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 с оборудованием" sheetId="1" r:id="rId1"/>
  </sheets>
  <definedNames>
    <definedName name="Constr" localSheetId="0">'ЛСР 17 граф с оборудованием'!#REF!</definedName>
    <definedName name="FOT" localSheetId="0">'ЛСР 17 граф с оборудованием'!$D$15</definedName>
    <definedName name="Ind" localSheetId="0">'ЛСР 17 граф с оборудованием'!$G$5</definedName>
    <definedName name="Obj" localSheetId="0">'ЛСР 17 граф с оборудованием'!$D$8</definedName>
    <definedName name="Obosn" localSheetId="0">'ЛСР 17 граф с оборудованием'!$D$11</definedName>
    <definedName name="SmPr" localSheetId="0">'ЛСР 17 граф с оборудованием'!$D$12</definedName>
    <definedName name="_xlnm.Print_Titles" localSheetId="0">'ЛСР 17 граф с оборудованием'!$23:$23</definedName>
  </definedNames>
  <calcPr fullCalcOnLoad="1"/>
</workbook>
</file>

<file path=xl/sharedStrings.xml><?xml version="1.0" encoding="utf-8"?>
<sst xmlns="http://schemas.openxmlformats.org/spreadsheetml/2006/main" count="159" uniqueCount="119">
  <si>
    <t>(наименование стройки)</t>
  </si>
  <si>
    <t>(локальная смета)</t>
  </si>
  <si>
    <t xml:space="preserve">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</si>
  <si>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</si>
  <si>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</si>
  <si>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</si>
  <si>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</si>
  <si>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</si>
  <si>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</si>
  <si>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</si>
  <si>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</si>
  <si>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</si>
  <si>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</si>
  <si>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</si>
  <si>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</si>
  <si>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</si>
  <si>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</si>
  <si>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</si>
  <si>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</si>
  <si>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 xml:space="preserve">                           Раздел 1. Замена трубного пучка теплообменника поз. 524</t>
  </si>
  <si>
    <t>Расценки I группы</t>
  </si>
  <si>
    <t>Капитальный ремонт кожухотрубных теплообменных аппаратов с жестким закреплением трубных решеток: снятие и установка крышек; вырезка и врезка латки с ее изготвлением; стоимость латки, подкладного листа и шпилек; гидравлическое и пневматическое испытания; контроль сварных швов</t>
  </si>
  <si>
    <t>1-1-12</t>
  </si>
  <si>
    <t>апп.</t>
  </si>
  <si>
    <r>
      <t>длина трубок до 6000мм</t>
    </r>
    <r>
      <rPr>
        <i/>
        <sz val="7"/>
        <rFont val="Arial"/>
        <family val="2"/>
      </rPr>
      <t xml:space="preserve">
(В цены 2001г. ОЗП=16,92; ЭМ=21,28; ЗПМ=16,92; МАТ=19,35)
НР (3490,92 руб.): 80% от ФОТ
СП (2618,19 руб.): 60% от ФОТ</t>
    </r>
  </si>
  <si>
    <t>Д</t>
  </si>
  <si>
    <t>Затраты труда рабочих</t>
  </si>
  <si>
    <t>чел.час</t>
  </si>
  <si>
    <t>373,8
373,8</t>
  </si>
  <si>
    <t>Расценки II группы</t>
  </si>
  <si>
    <t>Замена теплообменных труб при капитальном ремонте  кожухотрубных тепллобменных аппаратов: выбивка труб из аппаратов, установка новых труб, обварка концов труб</t>
  </si>
  <si>
    <t>1-2-4</t>
  </si>
  <si>
    <t>м.п.</t>
  </si>
  <si>
    <r>
      <t>длина труб до 6000мм</t>
    </r>
    <r>
      <rPr>
        <i/>
        <sz val="7"/>
        <rFont val="Arial"/>
        <family val="2"/>
      </rPr>
      <t xml:space="preserve">
(В цены 2001г. ОЗП=16,92; ЭМ=21,28; ЗПМ=16,92; МАТ=19,35)
НР (9558,93 руб.): 80% от ФОТ
СП (7169,2 руб.): 60% от ФОТ</t>
    </r>
  </si>
  <si>
    <r>
      <t>3834</t>
    </r>
    <r>
      <rPr>
        <i/>
        <sz val="6"/>
        <rFont val="Arial"/>
        <family val="2"/>
      </rPr>
      <t xml:space="preserve">
639*6</t>
    </r>
  </si>
  <si>
    <t>0,3
1150,2</t>
  </si>
  <si>
    <t>РН12-2-7</t>
  </si>
  <si>
    <t>10 труб</t>
  </si>
  <si>
    <r>
      <t xml:space="preserve">Подвальцовка трубы пневмомашиной                            </t>
    </r>
    <r>
      <rPr>
        <i/>
        <sz val="7"/>
        <rFont val="Arial"/>
        <family val="2"/>
      </rPr>
      <t xml:space="preserve">
(В цены 2001г. ОЗП=16,92; ЭМ=21,28; ЗПМ=16,92; МАТ=19,35)
НР (1293,34 руб.): 80% от ФОТ
СП (970 руб.): 60% от ФОТ</t>
    </r>
  </si>
  <si>
    <r>
      <t>63,9</t>
    </r>
    <r>
      <rPr>
        <i/>
        <sz val="6"/>
        <rFont val="Arial"/>
        <family val="2"/>
      </rPr>
      <t xml:space="preserve">
639/10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</si>
  <si>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</si>
  <si>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</si>
  <si>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</si>
  <si>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Условия производства работ ОЗП=15%; ЭМ=15%; ЗПМ=15%; ТЗ=15%; ТЗМ=15%  (Поз. 1, 3-4, 6-7)</t>
  </si>
  <si>
    <t>Накладные расходы</t>
  </si>
  <si>
    <t>Сметная прибыль</t>
  </si>
  <si>
    <t>Итого по разделу 1 Замена трубного пучка теплообменника поз. 524</t>
  </si>
  <si>
    <t xml:space="preserve">                           Раздел 2. Огрунтовка и покраска латки (размер 800х600мм)</t>
  </si>
  <si>
    <r>
      <t>ТЕР13-03-002-02</t>
    </r>
    <r>
      <rPr>
        <i/>
        <sz val="7"/>
        <rFont val="Arial"/>
        <family val="2"/>
      </rPr>
      <t xml:space="preserve">
Приказ Минстроя России от 12.11.14 №703/пр</t>
    </r>
  </si>
  <si>
    <t>100 м2 окрашиваемой поверхности</t>
  </si>
  <si>
    <r>
      <t>Огрунтовка металлических поверхностей за один раз: грунтовкой ФЛ-03К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(0,41 руб.): 90% от ФОТ
СП (0,27 руб.): 60%=70%*0.85 от ФОТ</t>
    </r>
  </si>
  <si>
    <r>
      <t>0,0048</t>
    </r>
    <r>
      <rPr>
        <i/>
        <sz val="6"/>
        <rFont val="Arial"/>
        <family val="2"/>
      </rPr>
      <t xml:space="preserve">
(0,8*0,6) / 100</t>
    </r>
  </si>
  <si>
    <r>
      <t>ТЕР13-03-004-06</t>
    </r>
    <r>
      <rPr>
        <i/>
        <sz val="7"/>
        <rFont val="Arial"/>
        <family val="2"/>
      </rPr>
      <t xml:space="preserve">
Приказ Минстроя России от 12.11.14 №703/пр</t>
    </r>
  </si>
  <si>
    <r>
      <t>Окраска металлических огрунтованных поверхностей: эмалью ХВ-124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(0,16 руб.): 90% от ФОТ
СП (0,11 руб.): 60%=70%*0.85 от ФОТ</t>
    </r>
  </si>
  <si>
    <t xml:space="preserve">   Условия производства работ ОЗП=15%; ЭМ=15%; ЗПМ=15%; ТЗ=15%; ТЗМ=15%  (Поз. 8-9)</t>
  </si>
  <si>
    <t>Итого по разделу 2 Огрунтовка и покраска латки (размер 800х600мм)</t>
  </si>
  <si>
    <t>данные ОКОиМ</t>
  </si>
  <si>
    <t>Трубы ф 25х2,5х6000 Ст.20 (Стоимость 70 000 руб. без НДС за 1 тонну)</t>
  </si>
  <si>
    <t>тн</t>
  </si>
  <si>
    <r>
      <t>5,3293</t>
    </r>
    <r>
      <rPr>
        <i/>
        <sz val="6"/>
        <rFont val="Arial"/>
        <family val="2"/>
      </rPr>
      <t xml:space="preserve">
639*6*1,39/1000</t>
    </r>
  </si>
  <si>
    <t xml:space="preserve">  Материалы</t>
  </si>
  <si>
    <t xml:space="preserve">  Итого</t>
  </si>
  <si>
    <t xml:space="preserve">    В том числе:</t>
  </si>
  <si>
    <t xml:space="preserve">      Материалы</t>
  </si>
  <si>
    <t xml:space="preserve">  ВСЕГО по смете</t>
  </si>
  <si>
    <t>ОАО "СИНТЕЗ-КАУЧУК"</t>
  </si>
  <si>
    <t>Основание: Дефектная ведомость № 372</t>
  </si>
  <si>
    <t>тыс. руб.</t>
  </si>
  <si>
    <t>___________________________17,930</t>
  </si>
  <si>
    <t>ПОТРЕБНОЕ КОЛИЧЕСТВО РЕСУРСОВ:</t>
  </si>
  <si>
    <t>№ п.п</t>
  </si>
  <si>
    <t>Код ресурса</t>
  </si>
  <si>
    <t>Кол-во</t>
  </si>
  <si>
    <t>Ресурсы подрядчика</t>
  </si>
  <si>
    <t xml:space="preserve">          Трудозатраты</t>
  </si>
  <si>
    <t>1-3-5</t>
  </si>
  <si>
    <t>Затраты труда рабочих (ср 3,5)</t>
  </si>
  <si>
    <t>1-4-7</t>
  </si>
  <si>
    <t>Затраты труда рабочих (ср 4,7)</t>
  </si>
  <si>
    <t>Затраты труда машинистов</t>
  </si>
  <si>
    <t xml:space="preserve">          Машины и механизмы</t>
  </si>
  <si>
    <t>030101</t>
  </si>
  <si>
    <t>Автопогрузчики 5 т</t>
  </si>
  <si>
    <t>маш.час</t>
  </si>
  <si>
    <t>030401</t>
  </si>
  <si>
    <t>Лебедки электрические тяговым усилием до 5,79 кН (0,59 т)</t>
  </si>
  <si>
    <t>Агрегаты окрасочные высокого давления для окраски поверхностей конструкций мощностью 1 кВт</t>
  </si>
  <si>
    <t>Автомобили бортовые, грузоподъемность до 5 т</t>
  </si>
  <si>
    <t xml:space="preserve">          Материалы</t>
  </si>
  <si>
    <t>ДИАМЕТР ...</t>
  </si>
  <si>
    <t xml:space="preserve">   - ДИАМЕТР АППАРАТА до 1200 мм</t>
  </si>
  <si>
    <t xml:space="preserve">   - ДИАМЕТР ТРУБ 25мм</t>
  </si>
  <si>
    <t>101-2467</t>
  </si>
  <si>
    <t>Растворитель марки Р-4</t>
  </si>
  <si>
    <t>т</t>
  </si>
  <si>
    <t>113-0026</t>
  </si>
  <si>
    <t>Грунтовка ФЛ-03К коричневая</t>
  </si>
  <si>
    <t>113-0077</t>
  </si>
  <si>
    <t>Ксилол нефтяной марки А</t>
  </si>
  <si>
    <t>113-0226</t>
  </si>
  <si>
    <t>Эмаль ХВ-124 голубая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</si>
  <si>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</si>
  <si>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</si>
  <si>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_______________________________________________________________________________________________1899,62</t>
  </si>
  <si>
    <t>ЛОКАЛЬНЫЙ СМЕТНЫЙ РАСЧЕТ № 52-24-16</t>
  </si>
  <si>
    <t>Замена трубного пучка теплообменника поз. 524</t>
  </si>
  <si>
    <t>Цех И-5В</t>
  </si>
  <si>
    <t>Составлен(а) 17.02.2017г.</t>
  </si>
  <si>
    <t>в ценах 2001г.</t>
  </si>
  <si>
    <t xml:space="preserve">     в ценах 2001г. _______________________________________________________________________________________________</t>
  </si>
  <si>
    <t>_______________________________________________________________________________________________373,051</t>
  </si>
  <si>
    <t>Сметная стоимость:</t>
  </si>
  <si>
    <t xml:space="preserve">      в текущих ценах 2016г. (Материал Заказчика)_______________________________________________________________________________________________</t>
  </si>
  <si>
    <t xml:space="preserve">                           Раздел 3. Стоимость в текущих ценах 2016 года  по данным ОКОиМ (МАТЕРИАЛ ЗАКАЗЧИКА)</t>
  </si>
  <si>
    <t>Итоги по разделу 3 Стоимость в текущих ценах 2016 года  по данным ОКОиМ (МАТЕРИАЛ ЗАКАЗЧИКА) :</t>
  </si>
  <si>
    <t xml:space="preserve">  Итого по разделу 3 Стоимость в текущих ценах 2016 года  по данным ОКОиМ (МАТЕРИАЛ ЗАКАЗЧИКА)</t>
  </si>
  <si>
    <t>данные ОКОиМ (МАТЕРИАЛ ЗАКАЗЧИКА)</t>
  </si>
  <si>
    <t>_______________________________________________________________________________________________50,117</t>
  </si>
  <si>
    <t>в текущих ценах (МАТЕРИАЛ ЗАКАЗЧИКА)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</si>
</sst>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 vertical="top"/>
      <protection/>
    </xf>
    <xf numFmtId="0" fontId="5" fillId="0" borderId="10" xfId="52" applyFont="1" applyBorder="1" applyAlignment="1">
      <alignment horizontal="right" vertical="top"/>
      <protection/>
    </xf>
    <xf numFmtId="0" fontId="5" fillId="0" borderId="11" xfId="52" applyFont="1" applyBorder="1" applyAlignment="1">
      <alignment horizontal="right" vertical="top"/>
      <protection/>
    </xf>
    <xf numFmtId="0" fontId="7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right" vertical="top"/>
      <protection/>
    </xf>
    <xf numFmtId="0" fontId="3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>
      <alignment/>
      <protection/>
    </xf>
    <xf numFmtId="49" fontId="7" fillId="0" borderId="0" xfId="52" applyNumberFormat="1" applyFont="1" applyAlignment="1">
      <alignment horizontal="left" vertical="top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8" fillId="0" borderId="0" xfId="52" applyFont="1" applyAlignment="1">
      <alignment horizontal="right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49" fontId="5" fillId="0" borderId="0" xfId="52" applyNumberFormat="1" applyFont="1" applyAlignment="1">
      <alignment horizontal="center" vertical="top"/>
      <protection/>
    </xf>
    <xf numFmtId="49" fontId="7" fillId="0" borderId="0" xfId="52" applyNumberFormat="1" applyFont="1" applyAlignment="1">
      <alignment horizontal="center" vertical="top"/>
      <protection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0" xfId="52" applyNumberFormat="1" applyFont="1" applyAlignment="1">
      <alignment horizontal="center" vertical="top"/>
      <protection/>
    </xf>
    <xf numFmtId="0" fontId="5" fillId="0" borderId="0" xfId="52" applyFont="1" applyAlignment="1">
      <alignment/>
      <protection/>
    </xf>
    <xf numFmtId="49" fontId="11" fillId="0" borderId="12" xfId="52" applyNumberFormat="1" applyFont="1" applyBorder="1" applyAlignment="1">
      <alignment horizontal="left" vertical="top" wrapText="1"/>
      <protection/>
    </xf>
    <xf numFmtId="0" fontId="4" fillId="0" borderId="12" xfId="52" applyFont="1" applyBorder="1" applyAlignment="1">
      <alignment horizontal="left" vertical="top" wrapText="1"/>
      <protection/>
    </xf>
    <xf numFmtId="0" fontId="6" fillId="0" borderId="12" xfId="52" applyFont="1" applyBorder="1" applyAlignment="1">
      <alignment horizontal="center" vertical="top"/>
      <protection/>
    </xf>
    <xf numFmtId="0" fontId="8" fillId="0" borderId="12" xfId="52" applyFont="1" applyBorder="1" applyAlignment="1">
      <alignment horizontal="right" vertical="top"/>
      <protection/>
    </xf>
    <xf numFmtId="0" fontId="8" fillId="0" borderId="12" xfId="52" applyFont="1" applyBorder="1" applyAlignment="1">
      <alignment horizontal="right" vertical="top" wrapText="1"/>
      <protection/>
    </xf>
    <xf numFmtId="49" fontId="10" fillId="0" borderId="12" xfId="52" applyNumberFormat="1" applyFont="1" applyBorder="1" applyAlignment="1">
      <alignment horizontal="center" vertical="top" wrapText="1"/>
      <protection/>
    </xf>
    <xf numFmtId="49" fontId="4" fillId="0" borderId="12" xfId="52" applyNumberFormat="1" applyFont="1" applyBorder="1" applyAlignment="1">
      <alignment horizontal="left" vertical="top"/>
      <protection/>
    </xf>
    <xf numFmtId="0" fontId="6" fillId="0" borderId="12" xfId="52" applyFont="1" applyBorder="1" applyAlignment="1">
      <alignment horizontal="center" vertical="top" wrapText="1"/>
      <protection/>
    </xf>
    <xf numFmtId="49" fontId="4" fillId="0" borderId="12" xfId="52" applyNumberFormat="1" applyFont="1" applyBorder="1" applyAlignment="1">
      <alignment horizontal="left" vertical="top" wrapText="1"/>
      <protection/>
    </xf>
    <xf numFmtId="0" fontId="14" fillId="0" borderId="12" xfId="52" applyFont="1" applyBorder="1" applyAlignment="1">
      <alignment horizontal="right" vertical="top" wrapText="1"/>
      <protection/>
    </xf>
    <xf numFmtId="49" fontId="11" fillId="0" borderId="13" xfId="52" applyNumberFormat="1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right" vertical="top"/>
      <protection/>
    </xf>
    <xf numFmtId="49" fontId="10" fillId="0" borderId="12" xfId="52" applyNumberFormat="1" applyFont="1" applyBorder="1" applyAlignment="1">
      <alignment horizontal="center" vertical="top"/>
      <protection/>
    </xf>
    <xf numFmtId="0" fontId="10" fillId="0" borderId="12" xfId="52" applyFont="1" applyBorder="1" applyAlignment="1">
      <alignment horizontal="left" vertical="top" wrapText="1"/>
      <protection/>
    </xf>
    <xf numFmtId="164" fontId="14" fillId="0" borderId="12" xfId="52" applyNumberFormat="1" applyFont="1" applyBorder="1" applyAlignment="1">
      <alignment horizontal="right" vertical="top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textRotation="90" wrapText="1" readingOrder="1"/>
      <protection/>
    </xf>
    <xf numFmtId="0" fontId="4" fillId="0" borderId="1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49" fontId="4" fillId="0" borderId="12" xfId="52" applyNumberFormat="1" applyFont="1" applyBorder="1" applyAlignment="1">
      <alignment horizontal="left" vertical="top" wrapText="1"/>
      <protection/>
    </xf>
    <xf numFmtId="49" fontId="11" fillId="0" borderId="12" xfId="52" applyNumberFormat="1" applyFont="1" applyBorder="1" applyAlignment="1">
      <alignment horizontal="left" vertical="top" wrapText="1"/>
      <protection/>
    </xf>
    <xf numFmtId="49" fontId="11" fillId="0" borderId="14" xfId="52" applyNumberFormat="1" applyFont="1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49" fontId="11" fillId="0" borderId="0" xfId="52" applyNumberFormat="1" applyFont="1" applyAlignment="1">
      <alignment horizontal="center" vertical="top"/>
      <protection/>
    </xf>
    <xf numFmtId="0" fontId="0" fillId="0" borderId="0" xfId="0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6"/>
  <sheetViews>
    <sheetView showGridLines="0" tabSelected="1" view="pageLayout" zoomScaleSheetLayoutView="75" workbookViewId="0" topLeftCell="A37">
      <selection activeCell="A61" sqref="A61"/>
    </sheetView>
  </sheetViews>
  <sheetFormatPr defaultColWidth="9.140625" defaultRowHeight="15" outlineLevelRow="1" outlineLevelCol="1"/>
  <cols>
    <col min="1" max="1" width="3.28125" style="33" customWidth="1"/>
    <col min="2" max="2" width="9.00390625" style="1" customWidth="1"/>
    <col min="3" max="3" width="34.28125" style="25" customWidth="1"/>
    <col min="4" max="4" width="7.7109375" style="24" customWidth="1"/>
    <col min="5" max="5" width="16.421875" style="27" customWidth="1"/>
    <col min="6" max="6" width="7.28125" style="6" customWidth="1"/>
    <col min="7" max="9" width="6.7109375" style="6" customWidth="1"/>
    <col min="10" max="10" width="7.7109375" style="6" customWidth="1"/>
    <col min="11" max="11" width="8.7109375" style="6" customWidth="1"/>
    <col min="12" max="16" width="6.7109375" style="6" customWidth="1"/>
    <col min="17" max="17" width="5.7109375" style="7" customWidth="1" outlineLevel="1"/>
    <col min="18" max="16384" width="9.140625" style="7" customWidth="1"/>
  </cols>
  <sheetData>
    <row r="1" spans="1:16" ht="12.75" outlineLevel="1">
      <c r="A1" s="8"/>
      <c r="B1" s="8"/>
      <c r="C1" s="2"/>
      <c r="D1" s="3"/>
      <c r="E1" s="3"/>
      <c r="F1" s="5"/>
      <c r="G1" s="5"/>
      <c r="H1" s="5"/>
      <c r="I1" s="5"/>
      <c r="J1" s="5"/>
      <c r="K1" s="5"/>
      <c r="L1" s="5"/>
      <c r="M1" s="10"/>
      <c r="N1" s="5"/>
      <c r="O1" s="5"/>
      <c r="P1" s="5"/>
    </row>
    <row r="2" spans="1:16" ht="12.75">
      <c r="A2" s="30"/>
      <c r="B2" s="8"/>
      <c r="C2" s="3"/>
      <c r="D2" s="7"/>
      <c r="E2" s="5"/>
      <c r="F2" s="5"/>
      <c r="G2" s="4" t="s">
        <v>65</v>
      </c>
      <c r="H2" s="5"/>
      <c r="I2" s="11"/>
      <c r="J2" s="5"/>
      <c r="K2" s="5"/>
      <c r="L2" s="5"/>
      <c r="M2" s="5"/>
      <c r="N2" s="5"/>
      <c r="O2" s="5"/>
      <c r="P2" s="5"/>
    </row>
    <row r="3" spans="1:16" ht="12.75">
      <c r="A3" s="30"/>
      <c r="B3" s="8"/>
      <c r="C3" s="3"/>
      <c r="D3" s="9"/>
      <c r="E3" s="12"/>
      <c r="F3" s="12"/>
      <c r="G3" s="13" t="s">
        <v>0</v>
      </c>
      <c r="H3" s="13"/>
      <c r="I3" s="29"/>
      <c r="J3" s="14"/>
      <c r="K3" s="5"/>
      <c r="L3" s="5"/>
      <c r="M3" s="5"/>
      <c r="N3" s="5"/>
      <c r="O3" s="5"/>
      <c r="P3" s="5"/>
    </row>
    <row r="4" spans="1:16" ht="12.75">
      <c r="A4" s="30"/>
      <c r="B4" s="8"/>
      <c r="C4" s="3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30"/>
      <c r="B5" s="8"/>
      <c r="C5" s="3"/>
      <c r="D5" s="7"/>
      <c r="E5" s="5"/>
      <c r="F5" s="5"/>
      <c r="G5" s="15" t="s">
        <v>104</v>
      </c>
      <c r="H5" s="15"/>
      <c r="I5" s="15"/>
      <c r="J5" s="5"/>
      <c r="K5" s="5"/>
      <c r="L5" s="5"/>
      <c r="M5" s="5"/>
      <c r="N5" s="5"/>
      <c r="O5" s="5"/>
      <c r="P5" s="5"/>
    </row>
    <row r="6" spans="1:16" ht="12.75">
      <c r="A6" s="30"/>
      <c r="B6" s="8"/>
      <c r="C6" s="3"/>
      <c r="D6" s="7"/>
      <c r="E6" s="5"/>
      <c r="F6" s="5"/>
      <c r="G6" s="4" t="s">
        <v>1</v>
      </c>
      <c r="H6" s="4"/>
      <c r="I6" s="4"/>
      <c r="J6" s="5"/>
      <c r="K6" s="5"/>
      <c r="L6" s="5"/>
      <c r="M6" s="5"/>
      <c r="N6" s="5"/>
      <c r="O6" s="5"/>
      <c r="P6" s="5"/>
    </row>
    <row r="7" spans="1:16" ht="12.75">
      <c r="A7" s="30"/>
      <c r="B7" s="8"/>
      <c r="C7" s="3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0"/>
      <c r="B8" s="8"/>
      <c r="C8" s="16" t="s">
        <v>2</v>
      </c>
      <c r="D8" s="17" t="s">
        <v>105</v>
      </c>
      <c r="E8" s="5"/>
      <c r="F8" s="5"/>
      <c r="G8" s="4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0"/>
      <c r="B9" s="8"/>
      <c r="C9" s="3"/>
      <c r="D9" s="18"/>
      <c r="E9" s="12"/>
      <c r="F9" s="12"/>
      <c r="G9" s="13" t="s">
        <v>106</v>
      </c>
      <c r="H9" s="13"/>
      <c r="I9" s="13"/>
      <c r="J9" s="12"/>
      <c r="K9" s="14"/>
      <c r="L9" s="5"/>
      <c r="M9" s="5"/>
      <c r="N9" s="5"/>
      <c r="O9" s="5"/>
      <c r="P9" s="5"/>
    </row>
    <row r="10" spans="1:16" ht="12.75">
      <c r="A10" s="31"/>
      <c r="B10" s="19"/>
      <c r="C10" s="3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ht="12.75">
      <c r="A11" s="30"/>
      <c r="B11" s="8"/>
      <c r="C11" s="3"/>
      <c r="D11" s="17" t="s">
        <v>66</v>
      </c>
      <c r="E11" s="5"/>
      <c r="F11" s="5"/>
      <c r="G11" s="5"/>
      <c r="H11" s="17"/>
      <c r="I11" s="17"/>
      <c r="J11" s="17"/>
      <c r="K11" s="5"/>
      <c r="L11" s="5"/>
      <c r="M11" s="5"/>
      <c r="N11" s="5"/>
      <c r="O11" s="5"/>
      <c r="P11" s="5"/>
      <c r="Q11" s="5"/>
    </row>
    <row r="12" spans="1:16" ht="15">
      <c r="A12" s="30"/>
      <c r="B12" s="8"/>
      <c r="C12" s="3"/>
      <c r="D12" s="17" t="s">
        <v>111</v>
      </c>
      <c r="E12" s="5"/>
      <c r="F12" s="5"/>
      <c r="G12" s="5"/>
      <c r="H12" s="17"/>
      <c r="I12" s="17"/>
      <c r="J12" s="66"/>
      <c r="K12" s="67"/>
      <c r="L12" s="10"/>
      <c r="M12" s="5"/>
      <c r="N12" s="5"/>
      <c r="O12" s="5"/>
      <c r="P12" s="5"/>
    </row>
    <row r="13" spans="1:16" ht="15" outlineLevel="1">
      <c r="A13" s="30"/>
      <c r="B13" s="8"/>
      <c r="C13" s="3"/>
      <c r="D13" s="17" t="s">
        <v>109</v>
      </c>
      <c r="E13" s="5"/>
      <c r="F13" s="5"/>
      <c r="G13" s="5"/>
      <c r="H13" s="17"/>
      <c r="I13" s="17"/>
      <c r="J13" s="66" t="s">
        <v>117</v>
      </c>
      <c r="K13" s="67"/>
      <c r="L13" s="10" t="s">
        <v>67</v>
      </c>
      <c r="M13" s="5"/>
      <c r="N13" s="5"/>
      <c r="O13" s="5"/>
      <c r="P13" s="5"/>
    </row>
    <row r="14" spans="1:16" ht="15" outlineLevel="1">
      <c r="A14" s="30"/>
      <c r="B14" s="8"/>
      <c r="C14" s="3"/>
      <c r="D14" s="17" t="s">
        <v>112</v>
      </c>
      <c r="E14" s="5"/>
      <c r="F14" s="5"/>
      <c r="G14" s="5"/>
      <c r="H14" s="17"/>
      <c r="I14" s="17"/>
      <c r="J14" s="66" t="s">
        <v>110</v>
      </c>
      <c r="K14" s="67"/>
      <c r="L14" s="10" t="s">
        <v>67</v>
      </c>
      <c r="M14" s="5"/>
      <c r="N14" s="5"/>
      <c r="O14" s="5"/>
      <c r="P14" s="5"/>
    </row>
    <row r="15" spans="1:16" ht="15">
      <c r="A15" s="30"/>
      <c r="B15" s="8"/>
      <c r="C15" s="3"/>
      <c r="D15" s="17" t="s">
        <v>101</v>
      </c>
      <c r="E15" s="5"/>
      <c r="F15" s="5"/>
      <c r="G15" s="5"/>
      <c r="H15" s="17"/>
      <c r="I15" s="17"/>
      <c r="J15" s="66" t="s">
        <v>68</v>
      </c>
      <c r="K15" s="67"/>
      <c r="L15" s="10" t="s">
        <v>67</v>
      </c>
      <c r="M15" s="5"/>
      <c r="N15" s="5"/>
      <c r="O15" s="5"/>
      <c r="P15" s="5"/>
    </row>
    <row r="16" spans="1:16" ht="15" outlineLevel="1">
      <c r="A16" s="30"/>
      <c r="B16" s="8"/>
      <c r="C16" s="3"/>
      <c r="D16" s="17" t="s">
        <v>102</v>
      </c>
      <c r="E16" s="5"/>
      <c r="F16" s="5"/>
      <c r="G16" s="5"/>
      <c r="H16" s="17"/>
      <c r="I16" s="17"/>
      <c r="J16" s="66" t="s">
        <v>103</v>
      </c>
      <c r="K16" s="67"/>
      <c r="L16" s="10" t="s">
        <v>27</v>
      </c>
      <c r="M16" s="5"/>
      <c r="N16" s="5"/>
      <c r="O16" s="5"/>
      <c r="P16" s="5"/>
    </row>
    <row r="17" spans="1:16" ht="12.75">
      <c r="A17" s="30"/>
      <c r="B17" s="8"/>
      <c r="C17" s="3"/>
      <c r="D17" s="34" t="s">
        <v>107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0"/>
      <c r="B18" s="8"/>
      <c r="C18" s="2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30"/>
      <c r="B19" s="8"/>
      <c r="C19" s="2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ht="19.5" customHeight="1">
      <c r="A20" s="57" t="s">
        <v>3</v>
      </c>
      <c r="B20" s="57" t="s">
        <v>4</v>
      </c>
      <c r="C20" s="52" t="s">
        <v>5</v>
      </c>
      <c r="D20" s="52" t="s">
        <v>6</v>
      </c>
      <c r="E20" s="52" t="s">
        <v>7</v>
      </c>
      <c r="F20" s="52" t="s">
        <v>8</v>
      </c>
      <c r="G20" s="55"/>
      <c r="H20" s="55"/>
      <c r="I20" s="55"/>
      <c r="J20" s="52" t="s">
        <v>9</v>
      </c>
      <c r="K20" s="53"/>
      <c r="L20" s="53"/>
      <c r="M20" s="53"/>
      <c r="N20" s="53"/>
      <c r="O20" s="52" t="s">
        <v>10</v>
      </c>
      <c r="P20" s="52" t="s">
        <v>11</v>
      </c>
      <c r="Q20" s="54" t="s">
        <v>17</v>
      </c>
    </row>
    <row r="21" spans="1:17" ht="18.75" customHeight="1">
      <c r="A21" s="58"/>
      <c r="B21" s="58"/>
      <c r="C21" s="56"/>
      <c r="D21" s="52"/>
      <c r="E21" s="52"/>
      <c r="F21" s="52" t="s">
        <v>12</v>
      </c>
      <c r="G21" s="52" t="s">
        <v>13</v>
      </c>
      <c r="H21" s="55"/>
      <c r="I21" s="55"/>
      <c r="J21" s="52" t="s">
        <v>18</v>
      </c>
      <c r="K21" s="52" t="s">
        <v>12</v>
      </c>
      <c r="L21" s="52" t="s">
        <v>13</v>
      </c>
      <c r="M21" s="55"/>
      <c r="N21" s="55"/>
      <c r="O21" s="52"/>
      <c r="P21" s="52"/>
      <c r="Q21" s="54"/>
    </row>
    <row r="22" spans="1:17" ht="22.5" customHeight="1">
      <c r="A22" s="58"/>
      <c r="B22" s="58"/>
      <c r="C22" s="56"/>
      <c r="D22" s="52"/>
      <c r="E22" s="52"/>
      <c r="F22" s="55"/>
      <c r="G22" s="20" t="s">
        <v>14</v>
      </c>
      <c r="H22" s="20" t="s">
        <v>15</v>
      </c>
      <c r="I22" s="20" t="s">
        <v>16</v>
      </c>
      <c r="J22" s="56"/>
      <c r="K22" s="55"/>
      <c r="L22" s="20" t="s">
        <v>14</v>
      </c>
      <c r="M22" s="20" t="s">
        <v>15</v>
      </c>
      <c r="N22" s="20" t="s">
        <v>16</v>
      </c>
      <c r="O22" s="52"/>
      <c r="P22" s="52"/>
      <c r="Q22" s="54"/>
    </row>
    <row r="23" spans="1:17" ht="12.75">
      <c r="A23" s="32">
        <v>1</v>
      </c>
      <c r="B23" s="22">
        <v>2</v>
      </c>
      <c r="C23" s="20">
        <v>3</v>
      </c>
      <c r="D23" s="20">
        <v>4</v>
      </c>
      <c r="E23" s="28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</row>
    <row r="24" spans="1:17" ht="19.5" customHeight="1">
      <c r="A24" s="59" t="s">
        <v>19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08">
      <c r="A25" s="32">
        <v>1</v>
      </c>
      <c r="B25" s="35" t="s">
        <v>20</v>
      </c>
      <c r="C25" s="36" t="s">
        <v>21</v>
      </c>
      <c r="D25" s="28"/>
      <c r="E25" s="37">
        <v>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60.75">
      <c r="A26" s="32">
        <v>3</v>
      </c>
      <c r="B26" s="35" t="s">
        <v>22</v>
      </c>
      <c r="C26" s="36" t="s">
        <v>24</v>
      </c>
      <c r="D26" s="28" t="s">
        <v>23</v>
      </c>
      <c r="E26" s="37">
        <v>1</v>
      </c>
      <c r="F26" s="39">
        <v>6990.23</v>
      </c>
      <c r="G26" s="39">
        <v>3593.13</v>
      </c>
      <c r="H26" s="39">
        <v>1265.31</v>
      </c>
      <c r="I26" s="39">
        <v>201.35</v>
      </c>
      <c r="J26" s="38"/>
      <c r="K26" s="38">
        <v>6990.23</v>
      </c>
      <c r="L26" s="38">
        <v>3593.13</v>
      </c>
      <c r="M26" s="38">
        <v>1265.31</v>
      </c>
      <c r="N26" s="38">
        <v>201.35</v>
      </c>
      <c r="O26" s="38">
        <v>373.8</v>
      </c>
      <c r="P26" s="38">
        <v>373.8</v>
      </c>
      <c r="Q26" s="38"/>
    </row>
    <row r="27" spans="1:17" ht="22.5" outlineLevel="1">
      <c r="A27" s="40" t="s">
        <v>25</v>
      </c>
      <c r="B27" s="41"/>
      <c r="C27" s="36" t="s">
        <v>26</v>
      </c>
      <c r="D27" s="28" t="s">
        <v>27</v>
      </c>
      <c r="E27" s="42" t="s">
        <v>28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60">
      <c r="A28" s="32">
        <v>4</v>
      </c>
      <c r="B28" s="35" t="s">
        <v>29</v>
      </c>
      <c r="C28" s="36" t="s">
        <v>30</v>
      </c>
      <c r="D28" s="28" t="s">
        <v>23</v>
      </c>
      <c r="E28" s="37">
        <v>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60.75">
      <c r="A29" s="32">
        <v>6</v>
      </c>
      <c r="B29" s="35" t="s">
        <v>31</v>
      </c>
      <c r="C29" s="36" t="s">
        <v>33</v>
      </c>
      <c r="D29" s="28" t="s">
        <v>32</v>
      </c>
      <c r="E29" s="42" t="s">
        <v>34</v>
      </c>
      <c r="F29" s="39">
        <v>3.58</v>
      </c>
      <c r="G29" s="39">
        <v>2.54</v>
      </c>
      <c r="H29" s="39">
        <v>0.85</v>
      </c>
      <c r="I29" s="39">
        <v>0.17</v>
      </c>
      <c r="J29" s="38"/>
      <c r="K29" s="38">
        <v>13725.72</v>
      </c>
      <c r="L29" s="38">
        <v>9738.36</v>
      </c>
      <c r="M29" s="38">
        <v>3258.9</v>
      </c>
      <c r="N29" s="38">
        <v>651.78</v>
      </c>
      <c r="O29" s="38">
        <v>0.3</v>
      </c>
      <c r="P29" s="38">
        <v>1150.2</v>
      </c>
      <c r="Q29" s="38"/>
    </row>
    <row r="30" spans="1:17" ht="22.5" outlineLevel="1">
      <c r="A30" s="40" t="s">
        <v>25</v>
      </c>
      <c r="B30" s="41"/>
      <c r="C30" s="36" t="s">
        <v>26</v>
      </c>
      <c r="D30" s="28" t="s">
        <v>27</v>
      </c>
      <c r="E30" s="42" t="s">
        <v>35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60.75">
      <c r="A31" s="32">
        <v>7</v>
      </c>
      <c r="B31" s="35" t="s">
        <v>36</v>
      </c>
      <c r="C31" s="36" t="s">
        <v>38</v>
      </c>
      <c r="D31" s="28" t="s">
        <v>37</v>
      </c>
      <c r="E31" s="42" t="s">
        <v>39</v>
      </c>
      <c r="F31" s="39">
        <v>22</v>
      </c>
      <c r="G31" s="39">
        <v>22</v>
      </c>
      <c r="H31" s="38"/>
      <c r="I31" s="38"/>
      <c r="J31" s="38"/>
      <c r="K31" s="38">
        <v>1405.8</v>
      </c>
      <c r="L31" s="38">
        <v>1405.8</v>
      </c>
      <c r="M31" s="38"/>
      <c r="N31" s="38"/>
      <c r="O31" s="38">
        <v>2</v>
      </c>
      <c r="P31" s="38">
        <v>127.8</v>
      </c>
      <c r="Q31" s="38"/>
    </row>
    <row r="32" spans="1:17" ht="15">
      <c r="A32" s="61" t="s">
        <v>40</v>
      </c>
      <c r="B32" s="60"/>
      <c r="C32" s="60"/>
      <c r="D32" s="60"/>
      <c r="E32" s="60"/>
      <c r="F32" s="60"/>
      <c r="G32" s="60"/>
      <c r="H32" s="60"/>
      <c r="I32" s="60"/>
      <c r="J32" s="60"/>
      <c r="K32" s="39">
        <v>22121.75</v>
      </c>
      <c r="L32" s="39">
        <v>14737.29</v>
      </c>
      <c r="M32" s="39">
        <v>4524.21</v>
      </c>
      <c r="N32" s="39">
        <v>853.13</v>
      </c>
      <c r="O32" s="38"/>
      <c r="P32" s="39">
        <v>1651.8</v>
      </c>
      <c r="Q32" s="38"/>
    </row>
    <row r="33" spans="1:17" ht="15">
      <c r="A33" s="61" t="s">
        <v>41</v>
      </c>
      <c r="B33" s="60"/>
      <c r="C33" s="60"/>
      <c r="D33" s="60"/>
      <c r="E33" s="60"/>
      <c r="F33" s="60"/>
      <c r="G33" s="60"/>
      <c r="H33" s="60"/>
      <c r="I33" s="60"/>
      <c r="J33" s="60"/>
      <c r="K33" s="39">
        <v>25010.97</v>
      </c>
      <c r="L33" s="39">
        <v>16947.88</v>
      </c>
      <c r="M33" s="39">
        <v>5202.84</v>
      </c>
      <c r="N33" s="39">
        <v>981.1</v>
      </c>
      <c r="O33" s="38"/>
      <c r="P33" s="39">
        <v>1899.57</v>
      </c>
      <c r="Q33" s="38"/>
    </row>
    <row r="34" spans="1:17" ht="15">
      <c r="A34" s="61" t="s">
        <v>42</v>
      </c>
      <c r="B34" s="60"/>
      <c r="C34" s="60"/>
      <c r="D34" s="60"/>
      <c r="E34" s="60"/>
      <c r="F34" s="60"/>
      <c r="G34" s="60"/>
      <c r="H34" s="60"/>
      <c r="I34" s="60"/>
      <c r="J34" s="60"/>
      <c r="K34" s="38"/>
      <c r="L34" s="38"/>
      <c r="M34" s="38"/>
      <c r="N34" s="38"/>
      <c r="O34" s="38"/>
      <c r="P34" s="38"/>
      <c r="Q34" s="38"/>
    </row>
    <row r="35" spans="1:17" ht="15">
      <c r="A35" s="61" t="s">
        <v>43</v>
      </c>
      <c r="B35" s="60"/>
      <c r="C35" s="60"/>
      <c r="D35" s="60"/>
      <c r="E35" s="60"/>
      <c r="F35" s="60"/>
      <c r="G35" s="60"/>
      <c r="H35" s="60"/>
      <c r="I35" s="60"/>
      <c r="J35" s="60"/>
      <c r="K35" s="39">
        <v>2889.22</v>
      </c>
      <c r="L35" s="39">
        <v>2210.59</v>
      </c>
      <c r="M35" s="39">
        <v>678.63</v>
      </c>
      <c r="N35" s="39">
        <v>127.97</v>
      </c>
      <c r="O35" s="38"/>
      <c r="P35" s="39">
        <v>247.77</v>
      </c>
      <c r="Q35" s="38"/>
    </row>
    <row r="36" spans="1:17" ht="15">
      <c r="A36" s="61" t="s">
        <v>44</v>
      </c>
      <c r="B36" s="60"/>
      <c r="C36" s="60"/>
      <c r="D36" s="60"/>
      <c r="E36" s="60"/>
      <c r="F36" s="60"/>
      <c r="G36" s="60"/>
      <c r="H36" s="60"/>
      <c r="I36" s="60"/>
      <c r="J36" s="60"/>
      <c r="K36" s="39">
        <v>14343.18</v>
      </c>
      <c r="L36" s="38"/>
      <c r="M36" s="38"/>
      <c r="N36" s="38"/>
      <c r="O36" s="38"/>
      <c r="P36" s="38"/>
      <c r="Q36" s="38"/>
    </row>
    <row r="37" spans="1:17" ht="15">
      <c r="A37" s="61" t="s">
        <v>45</v>
      </c>
      <c r="B37" s="60"/>
      <c r="C37" s="60"/>
      <c r="D37" s="60"/>
      <c r="E37" s="60"/>
      <c r="F37" s="60"/>
      <c r="G37" s="60"/>
      <c r="H37" s="60"/>
      <c r="I37" s="60"/>
      <c r="J37" s="60"/>
      <c r="K37" s="39">
        <v>10757.39</v>
      </c>
      <c r="L37" s="38"/>
      <c r="M37" s="38"/>
      <c r="N37" s="38"/>
      <c r="O37" s="38"/>
      <c r="P37" s="38"/>
      <c r="Q37" s="38"/>
    </row>
    <row r="38" spans="1:17" ht="15">
      <c r="A38" s="62" t="s">
        <v>46</v>
      </c>
      <c r="B38" s="60"/>
      <c r="C38" s="60"/>
      <c r="D38" s="60"/>
      <c r="E38" s="60"/>
      <c r="F38" s="60"/>
      <c r="G38" s="60"/>
      <c r="H38" s="60"/>
      <c r="I38" s="60"/>
      <c r="J38" s="60"/>
      <c r="K38" s="44">
        <v>50111.54</v>
      </c>
      <c r="L38" s="38"/>
      <c r="M38" s="38"/>
      <c r="N38" s="38"/>
      <c r="O38" s="38"/>
      <c r="P38" s="44">
        <v>1899.57</v>
      </c>
      <c r="Q38" s="38"/>
    </row>
    <row r="39" spans="1:17" ht="19.5" customHeight="1">
      <c r="A39" s="59" t="s">
        <v>47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14">
      <c r="A40" s="32">
        <v>8</v>
      </c>
      <c r="B40" s="35" t="s">
        <v>48</v>
      </c>
      <c r="C40" s="36" t="s">
        <v>50</v>
      </c>
      <c r="D40" s="28" t="s">
        <v>49</v>
      </c>
      <c r="E40" s="42" t="s">
        <v>51</v>
      </c>
      <c r="F40" s="39">
        <v>402.05</v>
      </c>
      <c r="G40" s="39">
        <v>82.19</v>
      </c>
      <c r="H40" s="39">
        <v>10.96</v>
      </c>
      <c r="I40" s="39">
        <v>0.15</v>
      </c>
      <c r="J40" s="38"/>
      <c r="K40" s="38">
        <v>1.92</v>
      </c>
      <c r="L40" s="38">
        <v>0.39</v>
      </c>
      <c r="M40" s="38">
        <v>0.05</v>
      </c>
      <c r="N40" s="38"/>
      <c r="O40" s="38">
        <v>6.1065</v>
      </c>
      <c r="P40" s="38">
        <v>0.03</v>
      </c>
      <c r="Q40" s="38"/>
    </row>
    <row r="41" spans="1:17" ht="102">
      <c r="A41" s="32">
        <v>9</v>
      </c>
      <c r="B41" s="35" t="s">
        <v>52</v>
      </c>
      <c r="C41" s="36" t="s">
        <v>53</v>
      </c>
      <c r="D41" s="28" t="s">
        <v>49</v>
      </c>
      <c r="E41" s="42" t="s">
        <v>51</v>
      </c>
      <c r="F41" s="39">
        <v>619.73</v>
      </c>
      <c r="G41" s="39">
        <v>32.58</v>
      </c>
      <c r="H41" s="39">
        <v>8.43</v>
      </c>
      <c r="I41" s="39">
        <v>0.15</v>
      </c>
      <c r="J41" s="38"/>
      <c r="K41" s="38">
        <v>2.98</v>
      </c>
      <c r="L41" s="38">
        <v>0.16</v>
      </c>
      <c r="M41" s="38">
        <v>0.04</v>
      </c>
      <c r="N41" s="38"/>
      <c r="O41" s="38">
        <v>2.8405</v>
      </c>
      <c r="P41" s="38">
        <v>0.01</v>
      </c>
      <c r="Q41" s="38"/>
    </row>
    <row r="42" spans="1:17" ht="15">
      <c r="A42" s="61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39">
        <v>4.9</v>
      </c>
      <c r="L42" s="39">
        <v>0.55</v>
      </c>
      <c r="M42" s="39">
        <v>0.09</v>
      </c>
      <c r="N42" s="38"/>
      <c r="O42" s="38"/>
      <c r="P42" s="39">
        <v>0.04</v>
      </c>
      <c r="Q42" s="38"/>
    </row>
    <row r="43" spans="1:17" ht="15">
      <c r="A43" s="61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39">
        <v>4.99</v>
      </c>
      <c r="L43" s="39">
        <v>0.63</v>
      </c>
      <c r="M43" s="39">
        <v>0.1</v>
      </c>
      <c r="N43" s="38"/>
      <c r="O43" s="38"/>
      <c r="P43" s="39">
        <v>0.05</v>
      </c>
      <c r="Q43" s="38"/>
    </row>
    <row r="44" spans="1:17" ht="15">
      <c r="A44" s="61" t="s">
        <v>42</v>
      </c>
      <c r="B44" s="60"/>
      <c r="C44" s="60"/>
      <c r="D44" s="60"/>
      <c r="E44" s="60"/>
      <c r="F44" s="60"/>
      <c r="G44" s="60"/>
      <c r="H44" s="60"/>
      <c r="I44" s="60"/>
      <c r="J44" s="60"/>
      <c r="K44" s="38"/>
      <c r="L44" s="38"/>
      <c r="M44" s="38"/>
      <c r="N44" s="38"/>
      <c r="O44" s="38"/>
      <c r="P44" s="38"/>
      <c r="Q44" s="38"/>
    </row>
    <row r="45" spans="1:17" ht="15">
      <c r="A45" s="61" t="s">
        <v>54</v>
      </c>
      <c r="B45" s="60"/>
      <c r="C45" s="60"/>
      <c r="D45" s="60"/>
      <c r="E45" s="60"/>
      <c r="F45" s="60"/>
      <c r="G45" s="60"/>
      <c r="H45" s="60"/>
      <c r="I45" s="60"/>
      <c r="J45" s="60"/>
      <c r="K45" s="39">
        <v>0.09</v>
      </c>
      <c r="L45" s="39">
        <v>0.08</v>
      </c>
      <c r="M45" s="39">
        <v>0.01</v>
      </c>
      <c r="N45" s="38"/>
      <c r="O45" s="38"/>
      <c r="P45" s="39">
        <v>0.006</v>
      </c>
      <c r="Q45" s="38"/>
    </row>
    <row r="46" spans="1:17" ht="15">
      <c r="A46" s="61" t="s">
        <v>44</v>
      </c>
      <c r="B46" s="60"/>
      <c r="C46" s="60"/>
      <c r="D46" s="60"/>
      <c r="E46" s="60"/>
      <c r="F46" s="60"/>
      <c r="G46" s="60"/>
      <c r="H46" s="60"/>
      <c r="I46" s="60"/>
      <c r="J46" s="60"/>
      <c r="K46" s="39">
        <v>0.57</v>
      </c>
      <c r="L46" s="38"/>
      <c r="M46" s="38"/>
      <c r="N46" s="38"/>
      <c r="O46" s="38"/>
      <c r="P46" s="38"/>
      <c r="Q46" s="38"/>
    </row>
    <row r="47" spans="1:17" ht="15">
      <c r="A47" s="61" t="s">
        <v>45</v>
      </c>
      <c r="B47" s="60"/>
      <c r="C47" s="60"/>
      <c r="D47" s="60"/>
      <c r="E47" s="60"/>
      <c r="F47" s="60"/>
      <c r="G47" s="60"/>
      <c r="H47" s="60"/>
      <c r="I47" s="60"/>
      <c r="J47" s="60"/>
      <c r="K47" s="39">
        <v>0.38</v>
      </c>
      <c r="L47" s="38"/>
      <c r="M47" s="38"/>
      <c r="N47" s="38"/>
      <c r="O47" s="38"/>
      <c r="P47" s="38"/>
      <c r="Q47" s="38"/>
    </row>
    <row r="48" spans="1:17" ht="15">
      <c r="A48" s="62" t="s">
        <v>55</v>
      </c>
      <c r="B48" s="60"/>
      <c r="C48" s="60"/>
      <c r="D48" s="60"/>
      <c r="E48" s="60"/>
      <c r="F48" s="60"/>
      <c r="G48" s="60"/>
      <c r="H48" s="60"/>
      <c r="I48" s="60"/>
      <c r="J48" s="60"/>
      <c r="K48" s="44">
        <v>5.94</v>
      </c>
      <c r="L48" s="38"/>
      <c r="M48" s="38"/>
      <c r="N48" s="38"/>
      <c r="O48" s="38"/>
      <c r="P48" s="44">
        <v>0.05</v>
      </c>
      <c r="Q48" s="38"/>
    </row>
    <row r="49" spans="1:17" ht="33.75" customHeight="1">
      <c r="A49" s="59" t="s">
        <v>113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ht="24">
      <c r="A50" s="32">
        <v>10</v>
      </c>
      <c r="B50" s="35" t="s">
        <v>56</v>
      </c>
      <c r="C50" s="36" t="s">
        <v>57</v>
      </c>
      <c r="D50" s="28" t="s">
        <v>58</v>
      </c>
      <c r="E50" s="42" t="s">
        <v>59</v>
      </c>
      <c r="F50" s="39">
        <v>70000</v>
      </c>
      <c r="G50" s="38"/>
      <c r="H50" s="38"/>
      <c r="I50" s="38"/>
      <c r="J50" s="38"/>
      <c r="K50" s="38">
        <v>373051</v>
      </c>
      <c r="L50" s="38"/>
      <c r="M50" s="38"/>
      <c r="N50" s="38"/>
      <c r="O50" s="38"/>
      <c r="P50" s="38"/>
      <c r="Q50" s="38"/>
    </row>
    <row r="51" spans="1:17" ht="15">
      <c r="A51" s="61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39">
        <v>373051</v>
      </c>
      <c r="L51" s="38"/>
      <c r="M51" s="38"/>
      <c r="N51" s="38"/>
      <c r="O51" s="38"/>
      <c r="P51" s="38"/>
      <c r="Q51" s="38"/>
    </row>
    <row r="52" spans="1:17" ht="30" customHeight="1">
      <c r="A52" s="62" t="s">
        <v>114</v>
      </c>
      <c r="B52" s="60"/>
      <c r="C52" s="60"/>
      <c r="D52" s="60"/>
      <c r="E52" s="60"/>
      <c r="F52" s="60"/>
      <c r="G52" s="60"/>
      <c r="H52" s="60"/>
      <c r="I52" s="60"/>
      <c r="J52" s="60"/>
      <c r="K52" s="38"/>
      <c r="L52" s="38"/>
      <c r="M52" s="38"/>
      <c r="N52" s="38"/>
      <c r="O52" s="38"/>
      <c r="P52" s="38"/>
      <c r="Q52" s="38"/>
    </row>
    <row r="53" spans="1:17" ht="15">
      <c r="A53" s="61" t="s">
        <v>60</v>
      </c>
      <c r="B53" s="60"/>
      <c r="C53" s="60"/>
      <c r="D53" s="60"/>
      <c r="E53" s="60"/>
      <c r="F53" s="60"/>
      <c r="G53" s="60"/>
      <c r="H53" s="60"/>
      <c r="I53" s="60"/>
      <c r="J53" s="60"/>
      <c r="K53" s="39">
        <v>373051</v>
      </c>
      <c r="L53" s="38"/>
      <c r="M53" s="38"/>
      <c r="N53" s="38"/>
      <c r="O53" s="38"/>
      <c r="P53" s="38"/>
      <c r="Q53" s="38"/>
    </row>
    <row r="54" spans="1:17" ht="15">
      <c r="A54" s="61" t="s">
        <v>61</v>
      </c>
      <c r="B54" s="60"/>
      <c r="C54" s="60"/>
      <c r="D54" s="60"/>
      <c r="E54" s="60"/>
      <c r="F54" s="60"/>
      <c r="G54" s="60"/>
      <c r="H54" s="60"/>
      <c r="I54" s="60"/>
      <c r="J54" s="60"/>
      <c r="K54" s="39">
        <v>373051</v>
      </c>
      <c r="L54" s="38"/>
      <c r="M54" s="38"/>
      <c r="N54" s="38"/>
      <c r="O54" s="38"/>
      <c r="P54" s="38"/>
      <c r="Q54" s="38"/>
    </row>
    <row r="55" spans="1:17" ht="15">
      <c r="A55" s="61" t="s">
        <v>62</v>
      </c>
      <c r="B55" s="60"/>
      <c r="C55" s="60"/>
      <c r="D55" s="60"/>
      <c r="E55" s="60"/>
      <c r="F55" s="60"/>
      <c r="G55" s="60"/>
      <c r="H55" s="60"/>
      <c r="I55" s="60"/>
      <c r="J55" s="60"/>
      <c r="K55" s="38"/>
      <c r="L55" s="38"/>
      <c r="M55" s="38"/>
      <c r="N55" s="38"/>
      <c r="O55" s="38"/>
      <c r="P55" s="38"/>
      <c r="Q55" s="38"/>
    </row>
    <row r="56" spans="1:17" ht="15">
      <c r="A56" s="61" t="s">
        <v>63</v>
      </c>
      <c r="B56" s="60"/>
      <c r="C56" s="60"/>
      <c r="D56" s="60"/>
      <c r="E56" s="60"/>
      <c r="F56" s="60"/>
      <c r="G56" s="60"/>
      <c r="H56" s="60"/>
      <c r="I56" s="60"/>
      <c r="J56" s="60"/>
      <c r="K56" s="39">
        <v>373051</v>
      </c>
      <c r="L56" s="38"/>
      <c r="M56" s="38"/>
      <c r="N56" s="38"/>
      <c r="O56" s="38"/>
      <c r="P56" s="38"/>
      <c r="Q56" s="38"/>
    </row>
    <row r="57" spans="1:17" ht="30" customHeight="1">
      <c r="A57" s="62" t="s">
        <v>115</v>
      </c>
      <c r="B57" s="60"/>
      <c r="C57" s="60"/>
      <c r="D57" s="60"/>
      <c r="E57" s="60"/>
      <c r="F57" s="60"/>
      <c r="G57" s="60"/>
      <c r="H57" s="60"/>
      <c r="I57" s="60"/>
      <c r="J57" s="60"/>
      <c r="K57" s="44">
        <v>373051</v>
      </c>
      <c r="L57" s="38"/>
      <c r="M57" s="38"/>
      <c r="N57" s="38"/>
      <c r="O57" s="38"/>
      <c r="P57" s="38"/>
      <c r="Q57" s="38"/>
    </row>
    <row r="58" spans="1:17" ht="15">
      <c r="A58" s="62" t="s">
        <v>64</v>
      </c>
      <c r="B58" s="60"/>
      <c r="C58" s="60"/>
      <c r="D58" s="60"/>
      <c r="E58" s="60"/>
      <c r="F58" s="60"/>
      <c r="G58" s="60"/>
      <c r="H58" s="60"/>
      <c r="I58" s="60"/>
      <c r="J58" s="60"/>
      <c r="K58" s="44"/>
      <c r="L58" s="38"/>
      <c r="M58" s="38"/>
      <c r="N58" s="38"/>
      <c r="O58" s="38"/>
      <c r="P58" s="38"/>
      <c r="Q58" s="38"/>
    </row>
    <row r="59" spans="1:17" ht="15">
      <c r="A59" s="63" t="s">
        <v>108</v>
      </c>
      <c r="B59" s="64"/>
      <c r="C59" s="64"/>
      <c r="D59" s="64"/>
      <c r="E59" s="64"/>
      <c r="F59" s="64"/>
      <c r="G59" s="64"/>
      <c r="H59" s="64"/>
      <c r="I59" s="64"/>
      <c r="J59" s="65"/>
      <c r="K59" s="51">
        <f>K38+K48</f>
        <v>50117.48</v>
      </c>
      <c r="L59" s="38"/>
      <c r="M59" s="38"/>
      <c r="N59" s="38"/>
      <c r="O59" s="38"/>
      <c r="P59" s="38"/>
      <c r="Q59" s="38"/>
    </row>
    <row r="60" spans="1:17" ht="15">
      <c r="A60" s="62" t="s">
        <v>118</v>
      </c>
      <c r="B60" s="60"/>
      <c r="C60" s="60"/>
      <c r="D60" s="60"/>
      <c r="E60" s="60"/>
      <c r="F60" s="60"/>
      <c r="G60" s="60"/>
      <c r="H60" s="60"/>
      <c r="I60" s="60"/>
      <c r="J60" s="60"/>
      <c r="K60" s="51">
        <f>K51</f>
        <v>373051</v>
      </c>
      <c r="L60" s="38"/>
      <c r="M60" s="38"/>
      <c r="N60" s="38"/>
      <c r="O60" s="38"/>
      <c r="P60" s="44">
        <v>1899.62</v>
      </c>
      <c r="Q60" s="38"/>
    </row>
    <row r="61" spans="6:17" ht="12.75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6:17" ht="12.75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">
      <c r="A63" s="68" t="s">
        <v>69</v>
      </c>
      <c r="B63" s="69"/>
      <c r="C63" s="69"/>
      <c r="D63" s="69"/>
      <c r="E63" s="6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6:17" ht="12.75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36">
      <c r="A65" s="45" t="s">
        <v>70</v>
      </c>
      <c r="B65" s="45" t="s">
        <v>71</v>
      </c>
      <c r="C65" s="46" t="s">
        <v>5</v>
      </c>
      <c r="D65" s="46" t="s">
        <v>6</v>
      </c>
      <c r="E65" s="47" t="s">
        <v>72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5">
      <c r="A66" s="62" t="s">
        <v>73</v>
      </c>
      <c r="B66" s="60"/>
      <c r="C66" s="60"/>
      <c r="D66" s="60"/>
      <c r="E66" s="60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5">
      <c r="A67" s="62" t="s">
        <v>74</v>
      </c>
      <c r="B67" s="60"/>
      <c r="C67" s="60"/>
      <c r="D67" s="60"/>
      <c r="E67" s="6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75">
      <c r="A68" s="32">
        <v>1</v>
      </c>
      <c r="B68" s="43">
        <v>1</v>
      </c>
      <c r="C68" s="36" t="s">
        <v>26</v>
      </c>
      <c r="D68" s="23" t="s">
        <v>27</v>
      </c>
      <c r="E68" s="48">
        <v>1651.8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75">
      <c r="A69" s="32">
        <v>2</v>
      </c>
      <c r="B69" s="43" t="s">
        <v>75</v>
      </c>
      <c r="C69" s="36" t="s">
        <v>76</v>
      </c>
      <c r="D69" s="23" t="s">
        <v>27</v>
      </c>
      <c r="E69" s="48">
        <v>0.01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75">
      <c r="A70" s="32">
        <v>3</v>
      </c>
      <c r="B70" s="43" t="s">
        <v>77</v>
      </c>
      <c r="C70" s="36" t="s">
        <v>78</v>
      </c>
      <c r="D70" s="23" t="s">
        <v>27</v>
      </c>
      <c r="E70" s="48">
        <v>0.03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>
      <c r="A71" s="32">
        <v>4</v>
      </c>
      <c r="B71" s="43">
        <v>2</v>
      </c>
      <c r="C71" s="36" t="s">
        <v>79</v>
      </c>
      <c r="D71" s="23" t="s">
        <v>27</v>
      </c>
      <c r="E71" s="42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5">
      <c r="A72" s="62" t="s">
        <v>80</v>
      </c>
      <c r="B72" s="60"/>
      <c r="C72" s="60"/>
      <c r="D72" s="60"/>
      <c r="E72" s="60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75">
      <c r="A73" s="32">
        <v>5</v>
      </c>
      <c r="B73" s="43" t="s">
        <v>81</v>
      </c>
      <c r="C73" s="36" t="s">
        <v>82</v>
      </c>
      <c r="D73" s="23" t="s">
        <v>83</v>
      </c>
      <c r="E73" s="42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24">
      <c r="A74" s="32">
        <v>6</v>
      </c>
      <c r="B74" s="43" t="s">
        <v>84</v>
      </c>
      <c r="C74" s="36" t="s">
        <v>85</v>
      </c>
      <c r="D74" s="23" t="s">
        <v>83</v>
      </c>
      <c r="E74" s="42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36">
      <c r="A75" s="32">
        <v>7</v>
      </c>
      <c r="B75" s="43">
        <v>340101</v>
      </c>
      <c r="C75" s="36" t="s">
        <v>86</v>
      </c>
      <c r="D75" s="23" t="s">
        <v>83</v>
      </c>
      <c r="E75" s="48">
        <v>0.01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24">
      <c r="A76" s="32">
        <v>8</v>
      </c>
      <c r="B76" s="43">
        <v>400001</v>
      </c>
      <c r="C76" s="36" t="s">
        <v>87</v>
      </c>
      <c r="D76" s="23" t="s">
        <v>83</v>
      </c>
      <c r="E76" s="4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5">
      <c r="A77" s="62" t="s">
        <v>88</v>
      </c>
      <c r="B77" s="60"/>
      <c r="C77" s="60"/>
      <c r="D77" s="60"/>
      <c r="E77" s="60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75">
      <c r="A78" s="32">
        <v>9</v>
      </c>
      <c r="B78" s="41"/>
      <c r="C78" s="36" t="s">
        <v>89</v>
      </c>
      <c r="D78" s="28"/>
      <c r="E78" s="4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2.75">
      <c r="A79" s="49">
        <v>10</v>
      </c>
      <c r="B79" s="41"/>
      <c r="C79" s="50" t="s">
        <v>90</v>
      </c>
      <c r="D79" s="28"/>
      <c r="E79" s="42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2.75">
      <c r="A80" s="49">
        <v>11</v>
      </c>
      <c r="B80" s="41"/>
      <c r="C80" s="50" t="s">
        <v>91</v>
      </c>
      <c r="D80" s="28"/>
      <c r="E80" s="42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.75">
      <c r="A81" s="32">
        <v>12</v>
      </c>
      <c r="B81" s="43" t="s">
        <v>92</v>
      </c>
      <c r="C81" s="36" t="s">
        <v>93</v>
      </c>
      <c r="D81" s="23" t="s">
        <v>94</v>
      </c>
      <c r="E81" s="42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ht="12.75">
      <c r="A82" s="32">
        <v>13</v>
      </c>
      <c r="B82" s="43" t="s">
        <v>95</v>
      </c>
      <c r="C82" s="36" t="s">
        <v>96</v>
      </c>
      <c r="D82" s="23" t="s">
        <v>94</v>
      </c>
      <c r="E82" s="4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2.75">
      <c r="A83" s="32">
        <v>14</v>
      </c>
      <c r="B83" s="43" t="s">
        <v>97</v>
      </c>
      <c r="C83" s="36" t="s">
        <v>98</v>
      </c>
      <c r="D83" s="23" t="s">
        <v>94</v>
      </c>
      <c r="E83" s="42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12.75">
      <c r="A84" s="32">
        <v>15</v>
      </c>
      <c r="B84" s="43" t="s">
        <v>99</v>
      </c>
      <c r="C84" s="36" t="s">
        <v>100</v>
      </c>
      <c r="D84" s="23" t="s">
        <v>94</v>
      </c>
      <c r="E84" s="48">
        <v>0.0001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72">
      <c r="A85" s="32">
        <v>16</v>
      </c>
      <c r="B85" s="43" t="s">
        <v>116</v>
      </c>
      <c r="C85" s="36" t="s">
        <v>57</v>
      </c>
      <c r="D85" s="23" t="s">
        <v>58</v>
      </c>
      <c r="E85" s="48">
        <v>5.3293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08">
      <c r="A86" s="32">
        <v>17</v>
      </c>
      <c r="B86" s="43" t="s">
        <v>20</v>
      </c>
      <c r="C86" s="36" t="s">
        <v>21</v>
      </c>
      <c r="D86" s="28"/>
      <c r="E86" s="48">
        <v>1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60">
      <c r="A87" s="32">
        <v>18</v>
      </c>
      <c r="B87" s="43" t="s">
        <v>29</v>
      </c>
      <c r="C87" s="36" t="s">
        <v>30</v>
      </c>
      <c r="D87" s="23" t="s">
        <v>23</v>
      </c>
      <c r="E87" s="48">
        <v>1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6:17" ht="12.75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6:17" ht="12.75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6:17" ht="12.75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6:17" ht="12.75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6:17" ht="12.75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6:17" ht="12.75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6:17" ht="12.75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6:17" ht="12.75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6:17" ht="12.75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6:17" ht="12.75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6:17" ht="12.75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6:17" ht="12.75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6:17" ht="12.75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6:17" ht="12.75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6:17" ht="12.75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6:17" ht="12.75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6:17" ht="12.75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6:17" ht="12.75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6:17" ht="12.75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6:17" ht="12.75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6:17" ht="12.75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6:17" ht="12.75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6:17" ht="12.75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6:17" ht="12.75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6:17" ht="12.75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6:17" ht="12.75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6:17" ht="12.75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6:17" ht="12.75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6:17" ht="12.75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6:17" ht="12.75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6:17" ht="12.75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6:17" ht="12.75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6:17" ht="12.75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6:17" ht="12.75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6:17" ht="12.75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6:17" ht="12.75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6:17" ht="12.75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6:17" ht="12.75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6:17" ht="12.75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6:17" ht="12.75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6:17" ht="12.75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6:17" ht="12.75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6:17" ht="12.75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6:17" ht="12.75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6:17" ht="12.75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6:17" ht="12.75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6:17" ht="12.75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6:17" ht="12.75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6:17" ht="12.75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6:17" ht="12.75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6:17" ht="12.75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6:17" ht="12.75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6:17" ht="12.75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6:17" ht="12.75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6:17" ht="12.75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6:17" ht="12.75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6:17" ht="12.75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6:17" ht="12.75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6:17" ht="12.75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6:17" ht="12.75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6:17" ht="12.75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6:17" ht="12.75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6:17" ht="12.75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6:17" ht="12.75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6:17" ht="12.75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6:17" ht="12.75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6:17" ht="12.75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6:17" ht="12.75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6:17" ht="12.75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6:17" ht="12.75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6:17" ht="12.75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6:17" ht="12.75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6:17" ht="12.75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6:17" ht="12.75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6:17" ht="12.75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6:17" ht="12.75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6:17" ht="12.75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6:17" ht="12.75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6:17" ht="12.75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6:17" ht="12.75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6:17" ht="12.75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6:17" ht="12.75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6:17" ht="12.75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6:17" ht="12.75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6:17" ht="12.75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6:17" ht="12.75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6:17" ht="12.75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6:17" ht="12.75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6:17" ht="12.75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6:17" ht="12.75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6:17" ht="12.75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6:17" ht="12.75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6:17" ht="12.75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6:17" ht="12.75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6:17" ht="12.75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6:17" ht="12.75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6:17" ht="12.75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6:17" ht="12.75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6:17" ht="12.75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6:17" ht="12.75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6:17" ht="12.75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6:17" ht="12.75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6:17" ht="12.75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6:17" ht="12.75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6:17" ht="12.75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6:17" ht="12.75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6:17" ht="12.75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6:17" ht="12.75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6:17" ht="12.75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6:17" ht="12.75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6:17" ht="12.75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6:17" ht="12.75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6:17" ht="12.75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6:17" ht="12.75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6:17" ht="12.75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6:17" ht="12.75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6:17" ht="12.75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6:17" ht="12.75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6:17" ht="12.75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6:17" ht="12.75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6:17" ht="12.75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6:17" ht="12.75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6:17" ht="12.75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6:17" ht="12.75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6:17" ht="12.75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6:17" ht="12.75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6:17" ht="12.75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6:17" ht="12.75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6:17" ht="12.75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6:17" ht="12.75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6:17" ht="12.75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6:17" ht="12.75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6:17" ht="12.75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6:17" ht="12.75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6:17" ht="12.75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6:17" ht="12.75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6:17" ht="12.75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6:17" ht="12.75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6:17" ht="12.75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6:17" ht="12.75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6:17" ht="12.75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6:17" ht="12.75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6:17" ht="12.75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6:17" ht="12.75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6:17" ht="12.75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6:17" ht="12.75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6:17" ht="12.75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6:17" ht="12.75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6:17" ht="12.75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6:17" ht="12.75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6:17" ht="12.75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6:17" ht="12.75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6:17" ht="12.75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6:17" ht="12.75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6:17" ht="12.75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6:17" ht="12.75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6:17" ht="12.75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6:17" ht="12.75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6:17" ht="12.75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6:17" ht="12.75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6:17" ht="12.75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6:17" ht="12.75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6:17" ht="12.75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6:17" ht="12.75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6:17" ht="12.75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6:17" ht="12.75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6:17" ht="12.75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6:17" ht="12.75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6:17" ht="12.75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6:17" ht="12.75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6:17" ht="12.75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6:17" ht="12.75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6:17" ht="12.75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6:17" ht="12.75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6:17" ht="12.75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6:17" ht="12.75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6:17" ht="12.75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6:17" ht="12.75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6:17" ht="12.75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6:17" ht="12.75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6:17" ht="12.75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6:17" ht="12.75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6:17" ht="12.75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6:17" ht="12.75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6:17" ht="12.75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6:17" ht="12.75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6:17" ht="12.75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6:17" ht="12.75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6:17" ht="12.75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6:17" ht="12.75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6:17" ht="12.75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6:17" ht="12.75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6:17" ht="12.75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6:17" ht="12.75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6:17" ht="12.75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6:17" ht="12.75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6:17" ht="12.75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6:17" ht="12.75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6:17" ht="12.75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6:17" ht="12.75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6:17" ht="12.75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6:17" ht="12.75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6:17" ht="12.75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6:17" ht="12.75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6:17" ht="12.75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6:17" ht="12.75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6:17" ht="12.75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6:17" ht="12.75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6:17" ht="12.75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6:17" ht="12.75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6:17" ht="12.75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6:17" ht="12.75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6:17" ht="12.75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6:17" ht="12.75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6:17" ht="12.75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6:17" ht="12.75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6:17" ht="12.75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6:17" ht="12.75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6:17" ht="12.75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6:17" ht="12.75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6:17" ht="12.75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6:17" ht="12.75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6:17" ht="12.75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6:17" ht="12.75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6:17" ht="12.75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6:17" ht="12.75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6:17" ht="12.75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6:17" ht="12.75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6:17" ht="12.75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6:17" ht="12.75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6:17" ht="12.75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6:17" ht="12.75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6:17" ht="12.75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6:17" ht="12.75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6:17" ht="12.75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6:17" ht="12.75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6:17" ht="12.75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6:17" ht="12.75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6:17" ht="12.75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6:17" ht="12.75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6:17" ht="12.75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6:17" ht="12.75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6:17" ht="12.75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6:17" ht="12.75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6:17" ht="12.75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6:17" ht="12.75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6:17" ht="12.75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6:17" ht="12.75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6:17" ht="12.75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6:17" ht="12.75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6:17" ht="12.75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6:17" ht="12.75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6:17" ht="12.75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6:17" ht="12.75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6:17" ht="12.75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6:17" ht="12.75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6:17" ht="12.75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6:17" ht="12.75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6:17" ht="12.75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6:17" ht="12.75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6:17" ht="12.75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6:17" ht="12.75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6:17" ht="12.75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6:17" ht="12.75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6:17" ht="12.75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6:17" ht="12.75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6:17" ht="12.75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6:17" ht="12.75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6:17" ht="12.75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6:17" ht="12.75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6:17" ht="12.75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6:17" ht="12.75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6:17" ht="12.75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6:17" ht="12.75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6:17" ht="12.75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6:17" ht="12.75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6:17" ht="12.75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6:17" ht="12.75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6:17" ht="12.75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6:17" ht="12.75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6:17" ht="12.75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6:17" ht="12.75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6:17" ht="12.75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6:17" ht="12.75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6:17" ht="12.75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6:17" ht="12.75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6:17" ht="12.75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6:17" ht="12.75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6:17" ht="12.75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6:17" ht="12.75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6:17" ht="12.75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6:17" ht="12.75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6:17" ht="12.75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6:17" ht="12.75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6:17" ht="12.75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6:17" ht="12.75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6:17" ht="12.75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6:17" ht="12.75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6:17" ht="12.75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6:17" ht="12.75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6:17" ht="12.75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6:17" ht="12.75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6:17" ht="12.75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6:17" ht="12.75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6:17" ht="12.75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6:17" ht="12.75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6:17" ht="12.75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6:17" ht="12.75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6:17" ht="12.75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6:17" ht="12.75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6:17" ht="12.75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6:17" ht="12.75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6:17" ht="12.75"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6:17" ht="12.75"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6:17" ht="12.75"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6:17" ht="12.75"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6:17" ht="12.75"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6:17" ht="12.75"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6:17" ht="12.75"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6:17" ht="12.75"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6:17" ht="12.75"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6:17" ht="12.75"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6:17" ht="12.75"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6:17" ht="12.75"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6:17" ht="12.75"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6:17" ht="12.75"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6:17" ht="12.75"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6:17" ht="12.75"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6:17" ht="12.75"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6:17" ht="12.75"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6:17" ht="12.75"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6:17" ht="12.75"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6:17" ht="12.75"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6:17" ht="12.75"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6:17" ht="12.75"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6:17" ht="12.75"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6:17" ht="12.75"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6:17" ht="12.75"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6:17" ht="12.75"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6:17" ht="12.75"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6:17" ht="12.75"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6:17" ht="12.75"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6:17" ht="12.75"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6:17" ht="12.75"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6:17" ht="12.75"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6:17" ht="12.75"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6:17" ht="12.75"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6:17" ht="12.75"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6:17" ht="12.75"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6:17" ht="12.75"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6:17" ht="12.75"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6:17" ht="12.75"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6:17" ht="12.75"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6:17" ht="12.75"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6:17" ht="12.75"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6:17" ht="12.75"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6:17" ht="12.75"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6:17" ht="12.75"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6:17" ht="12.75"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6:17" ht="12.75"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6:17" ht="12.75"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6:17" ht="12.75"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6:17" ht="12.75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6:17" ht="12.75"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6:17" ht="12.75"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6:17" ht="12.75"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6:17" ht="12.75"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6:17" ht="12.75"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6:17" ht="12.75"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6:17" ht="12.75"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6:17" ht="12.75"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6:17" ht="12.75"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6:17" ht="12.75"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6:17" ht="12.75"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6:17" ht="12.75"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6:17" ht="12.75"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6:17" ht="12.75"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6:17" ht="12.75"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6:17" ht="12.75"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6:17" ht="12.75"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6:17" ht="12.75"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6:17" ht="12.75"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6:17" ht="12.75"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6:17" ht="12.75"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6:17" ht="12.75"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6:17" ht="12.75"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6:17" ht="12.75"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6:17" ht="12.75"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6:17" ht="12.75"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6:17" ht="12.75"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6:17" ht="12.75"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6:17" ht="12.75"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6:17" ht="12.75"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6:17" ht="12.75"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6:17" ht="12.75"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6:17" ht="12.75"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6:17" ht="12.75"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6:17" ht="12.75"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6:17" ht="12.75"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6:17" ht="12.75"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6:17" ht="12.75"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6:17" ht="12.75"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6:17" ht="12.75"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6:17" ht="12.75"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6:17" ht="12.75"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6:17" ht="12.75"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6:17" ht="12.75"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6:17" ht="12.75"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6:17" ht="12.75"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6:17" ht="12.75"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6:17" ht="12.75"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6:17" ht="12.75"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6:17" ht="12.75"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6:17" ht="12.75"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6:17" ht="12.75"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6:17" ht="12.75"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6:17" ht="12.75"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6:17" ht="12.75"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6:17" ht="12.75"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6:17" ht="12.75"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6:17" ht="12.75"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6:17" ht="12.75"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6:17" ht="12.75"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6:17" ht="12.75"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6:17" ht="12.75"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6:17" ht="12.75"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6:17" ht="12.75"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6:17" ht="12.75"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6:17" ht="12.75"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6:17" ht="12.75"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6:17" ht="12.75"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6:17" ht="12.75"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6:17" ht="12.75"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6:17" ht="12.75"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6:17" ht="12.75"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6:17" ht="12.75"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6:17" ht="12.75"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6:17" ht="12.75"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6:17" ht="12.75"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6:17" ht="12.75"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6:17" ht="12.75"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6:17" ht="12.75"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6:17" ht="12.75"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6:17" ht="12.75"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6:17" ht="12.75"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6:17" ht="12.75"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6:17" ht="12.75"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6:17" ht="12.75"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6:17" ht="12.75"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6:17" ht="12.75"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6:17" ht="12.75"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6:17" ht="12.75"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6:17" ht="12.75"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6:17" ht="12.75"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6:17" ht="12.75"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6:17" ht="12.75"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6:17" ht="12.75"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6:17" ht="12.75"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6:17" ht="12.75"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6:17" ht="12.75"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6:17" ht="12.75"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6:17" ht="12.75"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6:17" ht="12.75"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6:17" ht="12.75"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6:17" ht="12.75"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6:17" ht="12.75"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6:17" ht="12.75"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6:17" ht="12.75"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6:17" ht="12.75"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6:17" ht="12.75"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6:17" ht="12.75"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6:17" ht="12.75"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6:17" ht="12.75"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6:17" ht="12.75"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6:17" ht="12.75"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6:17" ht="12.75"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6:17" ht="12.75"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6:17" ht="12.75"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6:17" ht="12.75"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6:17" ht="12.75"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6:17" ht="12.75"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6:17" ht="12.75"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6:17" ht="12.75"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6:17" ht="12.75"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6:17" ht="12.75"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6:17" ht="12.75"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6:17" ht="12.75"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6:17" ht="12.75"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6:17" ht="12.75"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6:17" ht="12.75"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6:17" ht="12.75"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6:17" ht="12.75"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6:17" ht="12.75"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6:17" ht="12.75"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6:17" ht="12.75"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6:17" ht="12.75"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6:17" ht="12.75"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6:17" ht="12.75"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6:17" ht="12.75"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6:17" ht="12.75"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6:17" ht="12.75"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6:17" ht="12.75"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6:17" ht="12.75"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6:17" ht="12.75"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6:17" ht="12.75"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6:17" ht="12.75"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6:17" ht="12.75"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6:17" ht="12.75"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6:17" ht="12.75"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6:17" ht="12.75"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6:17" ht="12.75"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6:17" ht="12.75"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6:17" ht="12.75"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6:17" ht="12.75"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6:17" ht="12.75"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6:17" ht="12.75"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6:17" ht="12.75"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6:17" ht="12.75"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6:17" ht="12.75"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6:17" ht="12.75"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6:17" ht="12.75"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6:17" ht="12.75"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6:17" ht="12.75"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6:17" ht="12.75"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6:17" ht="12.75"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6:17" ht="12.75"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6:17" ht="12.75"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6:17" ht="12.75"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6:17" ht="12.75"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6:17" ht="12.75"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6:17" ht="12.75"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6:17" ht="12.75"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6:17" ht="12.75"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6:17" ht="12.75"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6:17" ht="12.75"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6:17" ht="12.75"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6:17" ht="12.75"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6:17" ht="12.75"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6:17" ht="12.75"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6:17" ht="12.75"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6:17" ht="12.75"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6:17" ht="12.75"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6:17" ht="12.75"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6:17" ht="12.75"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6:17" ht="12.75"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6:17" ht="12.75"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6:17" ht="12.75"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6:17" ht="12.75"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6:17" ht="12.75"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6:17" ht="12.75"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6:17" ht="12.75"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6:17" ht="12.75"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6:17" ht="12.75"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6:17" ht="12.75"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6:17" ht="12.75"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6:17" ht="12.75"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6:17" ht="12.75"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6:17" ht="12.75"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6:17" ht="12.75"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6:17" ht="12.75"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6:17" ht="12.75"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6:17" ht="12.75"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6:17" ht="12.75"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6:17" ht="12.75"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6:17" ht="12.75"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6:17" ht="12.75"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6:17" ht="12.75"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6:17" ht="12.75"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6:17" ht="12.75"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6:17" ht="12.75"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6:17" ht="12.75"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6:17" ht="12.75"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6:17" ht="12.75"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6:17" ht="12.75"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6:17" ht="12.75"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6:17" ht="12.75"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6:17" ht="12.75"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6:17" ht="12.75"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6:17" ht="12.75"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6:17" ht="12.75"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6:17" ht="12.75"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6:17" ht="12.75"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6:17" ht="12.75"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6:17" ht="12.75"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6:17" ht="12.75"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6:17" ht="12.75"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6:17" ht="12.75"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6:17" ht="12.75"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6:17" ht="12.75"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6:17" ht="12.75"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6:17" ht="12.75"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6:17" ht="12.75"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6:17" ht="12.75"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6:17" ht="12.75"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6:17" ht="12.75"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6:17" ht="12.75"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6:17" ht="12.75"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6:17" ht="12.75"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6:17" ht="12.75"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6:17" ht="12.75"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6:17" ht="12.75"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6:17" ht="12.75"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6:17" ht="12.75"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6:17" ht="12.75"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6:17" ht="12.75"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6:17" ht="12.75"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6:17" ht="12.75"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6:17" ht="12.75"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6:17" ht="12.75"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6:17" ht="12.75"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6:17" ht="12.75"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6:17" ht="12.75"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6:17" ht="12.75"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6:17" ht="12.75"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6:17" ht="12.75"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6:17" ht="12.75"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6:17" ht="12.75"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6:17" ht="12.75"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6:17" ht="12.75"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6:17" ht="12.75"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6:17" ht="12.75"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6:17" ht="12.75"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6:17" ht="12.75"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6:17" ht="12.75"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6:17" ht="12.75"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6:17" ht="12.75"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6:17" ht="12.75"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6:17" ht="12.75"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6:17" ht="12.75"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6:17" ht="12.75"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6:17" ht="12.75"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6:17" ht="12.75"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6:17" ht="12.75"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6:17" ht="12.75"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6:17" ht="12.75"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6:17" ht="12.75"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6:17" ht="12.75"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6:17" ht="12.75"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6:17" ht="12.75"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6:17" ht="12.75"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6:17" ht="12.75"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6:17" ht="12.75"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6:17" ht="12.75"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6:17" ht="12.75"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6:17" ht="12.75"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6:17" ht="12.75"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6:17" ht="12.75"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6:17" ht="12.75"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6:17" ht="12.75"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6:17" ht="12.75"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6:17" ht="12.75"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6:17" ht="12.75"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6:17" ht="12.75"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6:17" ht="12.75"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6:17" ht="12.75"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6:17" ht="12.75"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6:17" ht="12.75"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6:17" ht="12.75"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6:17" ht="12.75"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6:17" ht="12.75"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6:17" ht="12.75"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6:17" ht="12.75"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6:17" ht="12.75"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6:17" ht="12.75"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6:17" ht="12.75"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6:17" ht="12.75"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6:17" ht="12.75"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6:17" ht="12.75"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6:17" ht="12.75"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6:17" ht="12.75"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6:17" ht="12.75"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6:17" ht="12.75"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6:17" ht="12.75"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6:17" ht="12.75"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6:17" ht="12.75"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6:17" ht="12.75"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6:17" ht="12.75"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6:17" ht="12.75"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6:17" ht="12.75"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6:17" ht="12.75"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6:17" ht="12.75"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6:17" ht="12.75"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6:17" ht="12.75"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6:17" ht="12.75"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6:17" ht="12.75"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6:17" ht="12.75"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6:17" ht="12.75"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6:17" ht="12.75"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6:17" ht="12.75"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6:17" ht="12.75"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6:17" ht="12.75"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6:17" ht="12.75"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6:17" ht="12.75"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6:17" ht="12.75"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6:17" ht="12.75"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6:17" ht="12.75"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6:17" ht="12.75"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6:17" ht="12.75"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6:17" ht="12.75"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6:17" ht="12.75"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6:17" ht="12.75"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6:17" ht="12.75"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6:17" ht="12.75"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6:17" ht="12.75"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6:17" ht="12.75"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6:17" ht="12.75"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6:17" ht="12.75"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6:17" ht="12.75"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6:17" ht="12.75"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6:17" ht="12.75"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6:17" ht="12.75"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6:17" ht="12.75"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6:17" ht="12.75"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6:17" ht="12.75"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6:17" ht="12.75"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6:17" ht="12.75"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6:17" ht="12.75"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6:17" ht="12.75"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6:17" ht="12.75"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6:17" ht="12.75"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6:17" ht="12.75"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6:17" ht="12.75"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6:17" ht="12.75"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6:17" ht="12.75"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6:17" ht="12.75"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6:17" ht="12.75"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6:17" ht="12.75"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6:17" ht="12.75"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6:17" ht="12.75"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6:17" ht="12.75"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6:17" ht="12.75"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6:17" ht="12.75"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6:17" ht="12.75"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6:17" ht="12.75"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6:17" ht="12.75"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6:17" ht="12.75"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6:17" ht="12.75"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6:17" ht="12.75"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6:17" ht="12.75"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6:17" ht="12.75"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6:17" ht="12.75"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6:17" ht="12.75"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6:17" ht="12.75"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6:17" ht="12.75"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6:17" ht="12.75"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6:17" ht="12.75"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6:17" ht="12.75"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6:17" ht="12.75"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6:17" ht="12.75"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6:17" ht="12.75"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6:17" ht="12.75"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6:17" ht="12.75"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6:17" ht="12.75"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6:17" ht="12.75"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6:17" ht="12.75"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6:17" ht="12.75"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6:17" ht="12.75"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6:17" ht="12.75"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6:17" ht="12.75"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6:17" ht="12.75"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6:17" ht="12.75"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6:17" ht="12.75"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6:17" ht="12.75"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6:17" ht="12.75"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6:17" ht="12.75"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6:17" ht="12.75"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6:17" ht="12.75"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6:17" ht="12.75"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6:17" ht="12.75"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6:17" ht="12.75"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6:17" ht="12.75"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6:17" ht="12.75"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6:17" ht="12.75"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6:17" ht="12.75"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6:17" ht="12.75"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6:17" ht="12.75"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6:17" ht="12.75"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6:17" ht="12.75"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6:17" ht="12.75"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6:17" ht="12.75"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6:17" ht="12.75"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6:17" ht="12.75"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6:17" ht="12.75"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6:17" ht="12.75"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6:17" ht="12.75"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6:17" ht="12.75"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6:17" ht="12.75"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6:17" ht="12.75"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6:17" ht="12.75"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6:17" ht="12.75"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6:17" ht="12.75"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6:17" ht="12.75"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6:17" ht="12.75"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6:17" ht="12.75"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6:17" ht="12.75"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6:17" ht="12.75"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6:17" ht="12.75"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6:17" ht="12.75"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6:17" ht="12.75"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6:17" ht="12.75"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6:17" ht="12.75"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6:17" ht="12.75"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6:17" ht="12.75"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6:17" ht="12.75"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6:17" ht="12.75"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6:17" ht="12.75"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6:17" ht="12.75"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6:17" ht="12.75"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6:17" ht="12.75"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6:17" ht="12.75"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6:17" ht="12.75"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6:17" ht="12.75"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6:17" ht="12.75"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6:17" ht="12.75"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6:17" ht="12.75"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6:17" ht="12.75"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6:17" ht="12.75"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6:17" ht="12.75"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6:17" ht="12.75"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6:17" ht="12.75"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6:17" ht="12.75"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6:17" ht="12.75"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6:17" ht="12.75"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6:17" ht="12.75"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6:17" ht="12.75"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6:17" ht="12.75"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6:17" ht="12.75"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6:17" ht="12.75"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6:17" ht="12.75"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6:17" ht="12.75"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6:17" ht="12.75"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6:17" ht="12.75"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6:17" ht="12.75"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6:17" ht="12.75"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6:17" ht="12.75"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6:17" ht="12.75"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6:17" ht="12.75"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6:17" ht="12.75"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6:17" ht="12.75"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6:17" ht="12.75"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6:17" ht="12.75"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6:17" ht="12.75"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6:17" ht="12.75"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6:17" ht="12.75"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6:17" ht="12.75"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6:17" ht="12.75"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6:17" ht="12.75"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6:17" ht="12.75"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6:17" ht="12.75"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6:17" ht="12.75"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6:17" ht="12.75"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6:17" ht="12.75"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6:17" ht="12.75"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6:17" ht="12.75"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6:17" ht="12.75"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6:17" ht="12.75"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6:17" ht="12.75"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6:17" ht="12.75"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6:17" ht="12.75"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6:17" ht="12.75"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6:17" ht="12.75"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6:17" ht="12.75"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6:17" ht="12.75"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6:17" ht="12.75"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6:17" ht="12.75"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6:17" ht="12.75"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6:17" ht="12.75"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6:17" ht="12.75"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6:17" ht="12.75"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6:17" ht="12.75"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6:17" ht="12.75"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6:17" ht="12.75"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6:17" ht="12.75"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6:17" ht="12.75"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6:17" ht="12.75"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6:17" ht="12.75"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6:17" ht="12.75"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6:17" ht="12.75"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6:17" ht="12.75"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6:17" ht="12.75"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6:17" ht="12.75"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6:17" ht="12.75"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6:17" ht="12.75"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6:17" ht="12.75"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6:17" ht="12.75"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6:17" ht="12.75"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6:17" ht="12.75"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6:17" ht="12.75"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6:17" ht="12.75"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6:17" ht="12.75"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6:17" ht="12.75"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6:17" ht="12.75"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6:17" ht="12.75"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6:17" ht="12.75"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6:17" ht="12.75"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6:17" ht="12.75"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6:17" ht="12.75"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6:17" ht="12.75"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6:17" ht="12.75"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6:17" ht="12.75"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6:17" ht="12.75"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6:17" ht="12.75"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6:17" ht="12.75"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6:17" ht="12.75"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6:17" ht="12.75"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6:17" ht="12.75"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6:17" ht="12.75"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6:17" ht="12.75"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6:17" ht="12.75"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6:17" ht="12.75"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6:17" ht="12.75"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6:17" ht="12.75"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6:17" ht="12.75"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6:17" ht="12.75"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6:17" ht="12.75"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6:17" ht="12.75"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6:17" ht="12.75"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6:17" ht="12.75"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6:17" ht="12.75"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6:17" ht="12.75"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6:17" ht="12.75"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6:17" ht="12.75"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6:17" ht="12.75"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6:17" ht="12.75"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6:17" ht="12.75"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6:17" ht="12.75"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6:17" ht="12.75"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6:17" ht="12.75"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6:17" ht="12.75"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6:17" ht="12.75"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6:17" ht="12.75"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6:17" ht="12.75"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6:17" ht="12.75"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6:17" ht="12.75"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6:17" ht="12.75"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6:17" ht="12.75"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6:17" ht="12.75"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6:17" ht="12.75"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6:17" ht="12.75"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6:17" ht="12.75"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6:17" ht="12.75"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6:17" ht="12.75"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6:17" ht="12.75"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6:17" ht="12.75"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6:17" ht="12.75"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6:17" ht="12.75"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6:17" ht="12.75"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6:17" ht="12.75"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6:17" ht="12.75"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6:17" ht="12.75"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6:17" ht="12.75"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6:17" ht="12.75"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6:17" ht="12.75"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6:17" ht="12.75"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6:17" ht="12.75"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6:17" ht="12.75"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6:17" ht="12.75"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6:17" ht="12.75"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6:17" ht="12.75"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6:17" ht="12.75"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6:17" ht="12.75"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6:17" ht="12.75"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6:17" ht="12.75"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6:17" ht="12.75"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6:17" ht="12.75"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6:17" ht="12.75"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6:17" ht="12.75"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6:17" ht="12.75"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6:17" ht="12.75"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6:17" ht="12.75"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6:17" ht="12.75"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6:17" ht="12.75"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6:17" ht="12.75"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6:17" ht="12.75"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6:17" ht="12.75"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6:17" ht="12.75"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6:17" ht="12.75"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6:17" ht="12.75"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6:17" ht="12.75"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6:17" ht="12.75"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6:17" ht="12.75"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6:17" ht="12.75"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6:17" ht="12.75"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6:17" ht="12.75"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6:17" ht="12.75"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6:17" ht="12.75"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6:17" ht="12.75"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6:17" ht="12.75"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6:17" ht="12.75"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6:17" ht="12.75"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6:17" ht="12.75"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6:17" ht="12.75"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6:17" ht="12.75"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6:17" ht="12.75"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6:17" ht="12.75"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6:17" ht="12.75"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6:17" ht="12.75"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6:17" ht="12.75"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6:17" ht="12.75"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6:17" ht="12.75"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6:17" ht="12.75"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6:17" ht="12.75"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6:17" ht="12.75"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6:17" ht="12.75"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6:17" ht="12.75"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6:17" ht="12.75"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6:17" ht="12.75"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6:17" ht="12.75"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6:17" ht="12.75"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6:17" ht="12.75"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6:17" ht="12.75"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6:17" ht="12.75"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6:17" ht="12.75"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6:17" ht="12.75"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6:17" ht="12.75"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6:17" ht="12.75"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6:17" ht="12.75"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6:17" ht="12.75"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6:17" ht="12.75"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6:17" ht="12.75"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6:17" ht="12.75"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6:17" ht="12.75"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6:17" ht="12.75"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6:17" ht="12.75"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6:17" ht="12.75"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6:17" ht="12.75"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6:17" ht="12.75"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6:17" ht="12.75"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6:17" ht="12.75"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6:17" ht="12.75"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6:17" ht="12.75"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6:17" ht="12.75"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6:17" ht="12.75"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6:17" ht="12.75"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6:17" ht="12.75"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6:17" ht="12.75"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6:17" ht="12.75"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6:17" ht="12.75"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6:17" ht="12.75"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6:17" ht="12.75"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6:17" ht="12.75"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6:17" ht="12.75"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6:17" ht="12.75"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6:17" ht="12.75"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6:17" ht="12.75"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6:17" ht="12.75"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6:17" ht="12.75"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6:17" ht="12.75"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6:17" ht="12.75"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6:17" ht="12.75"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6:17" ht="12.75"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6:17" ht="12.75"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6:17" ht="12.75"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6:17" ht="12.75"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6:17" ht="12.75"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6:17" ht="12.75"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6:17" ht="12.75"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6:17" ht="12.75"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6:17" ht="12.75"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6:17" ht="12.75"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6:17" ht="12.75"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6:17" ht="12.75"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6:17" ht="12.75"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6:17" ht="12.75"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6:17" ht="12.75"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6:17" ht="12.75"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6:17" ht="12.75"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6:17" ht="12.75"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6:17" ht="12.75"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6:17" ht="12.75"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6:17" ht="12.75"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6:17" ht="12.75"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6:17" ht="12.75"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6:17" ht="12.75"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6:17" ht="12.75"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6:17" ht="12.75"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6:17" ht="12.75"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6:17" ht="12.75"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6:17" ht="12.75"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6:17" ht="12.75"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6:17" ht="12.75"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6:17" ht="12.75"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6:17" ht="12.75"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6:17" ht="12.75"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6:17" ht="12.75"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6:17" ht="12.75"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6:17" ht="12.75"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6:17" ht="12.75"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6:17" ht="12.75"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6:17" ht="12.75"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6:17" ht="12.75"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6:17" ht="12.75"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6:17" ht="12.75"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6:17" ht="12.75"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6:17" ht="12.75"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6:17" ht="12.75"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6:17" ht="12.75"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6:17" ht="12.75"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6:17" ht="12.75"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6:17" ht="12.75"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6:17" ht="12.75"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6:17" ht="12.75"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6:17" ht="12.75"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6:17" ht="12.75"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6:17" ht="12.75"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6:17" ht="12.75"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6:17" ht="12.75"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6:17" ht="12.75"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6:17" ht="12.75"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6:17" ht="12.75"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6:17" ht="12.75"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6:17" ht="12.75"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6:17" ht="12.75"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6:17" ht="12.75"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6:17" ht="12.75"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6:17" ht="12.75"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6:17" ht="12.75"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6:17" ht="12.75"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6:17" ht="12.75"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6:17" ht="12.75"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6:17" ht="12.75"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6:17" ht="12.75"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6:17" ht="12.75"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6:17" ht="12.75"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6:17" ht="12.75"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6:17" ht="12.75"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6:17" ht="12.75"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6:17" ht="12.75"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6:17" ht="12.75"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6:17" ht="12.75"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6:17" ht="12.75"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6:17" ht="12.75"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6:17" ht="12.75"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6:17" ht="12.75"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6:17" ht="12.75"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6:17" ht="12.75"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6:17" ht="12.75"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6:17" ht="12.75"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6:17" ht="12.75"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6:17" ht="12.75"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6:17" ht="12.75"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6:17" ht="12.75"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6:17" ht="12.75"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6:17" ht="12.75"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6:17" ht="12.75"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6:17" ht="12.75"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6:17" ht="12.75"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6:17" ht="12.75"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6:17" ht="12.75"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6:17" ht="12.75"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6:17" ht="12.75"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6:17" ht="12.75"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6:17" ht="12.75"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6:17" ht="12.75"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6:17" ht="12.75"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6:17" ht="12.75"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6:17" ht="12.75"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6:17" ht="12.75"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6:17" ht="12.75"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6:17" ht="12.75"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6:17" ht="12.75"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6:17" ht="12.75"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6:17" ht="12.75"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6:17" ht="12.75"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6:17" ht="12.75"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6:17" ht="12.75"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6:17" ht="12.75"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6:17" ht="12.75"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6:17" ht="12.75"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6:17" ht="12.75"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6:17" ht="12.75"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6:17" ht="12.75"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6:17" ht="12.75"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6:17" ht="12.75"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6:17" ht="12.75"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6:17" ht="12.75"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6:17" ht="12.75"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6:17" ht="12.75"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6:17" ht="12.75"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6:17" ht="12.75"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6:17" ht="12.75"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6:17" ht="12.75"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6:17" ht="12.75"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6:17" ht="12.75"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6:17" ht="12.75"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6:17" ht="12.75"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6:17" ht="12.75"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6:17" ht="12.75"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6:17" ht="12.75"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6:17" ht="12.75"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6:17" ht="12.75"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6:17" ht="12.75"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6:17" ht="12.75"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6:17" ht="12.75"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6:17" ht="12.75"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6:17" ht="12.75"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6:17" ht="12.75"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6:17" ht="12.75"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6:17" ht="12.75"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6:17" ht="12.75"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6:17" ht="12.75"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6:17" ht="12.75"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6:17" ht="12.75"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6:17" ht="12.75"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6:17" ht="12.75"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6:17" ht="12.75"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6:17" ht="12.75"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6:17" ht="12.75"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6:17" ht="12.75"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6:17" ht="12.75"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6:17" ht="12.75"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6:17" ht="12.75"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6:17" ht="12.75"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6:17" ht="12.75"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6:17" ht="12.75"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6:17" ht="12.75"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6:17" ht="12.75"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6:17" ht="12.75"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6:17" ht="12.75"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6:17" ht="12.75"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6:17" ht="12.75"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6:17" ht="12.75"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6:17" ht="12.75"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6:17" ht="12.75"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6:17" ht="12.75"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6:17" ht="12.75"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6:17" ht="12.75"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6:17" ht="12.75"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6:17" ht="12.75"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6:17" ht="12.75"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6:17" ht="12.75"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6:17" ht="12.75"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6:17" ht="12.75"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6:17" ht="12.75"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6:17" ht="12.75"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6:17" ht="12.75"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6:17" ht="12.75"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6:17" ht="12.75"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6:17" ht="12.75"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6:17" ht="12.75"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6:17" ht="12.75"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6:17" ht="12.75"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6:17" ht="12.75"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6:17" ht="12.75"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6:17" ht="12.75"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6:17" ht="12.75"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6:17" ht="12.75"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6:17" ht="12.75"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6:17" ht="12.75"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6:17" ht="12.75"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6:17" ht="12.75"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6:17" ht="12.75"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6:17" ht="12.75"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6:17" ht="12.75"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6:17" ht="12.75"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6:17" ht="12.75"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6:17" ht="12.75"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6:17" ht="12.75"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6:17" ht="12.75"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6:17" ht="12.75"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6:17" ht="12.75"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6:17" ht="12.75"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6:17" ht="12.75"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6:17" ht="12.75"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6:17" ht="12.75"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6:17" ht="12.75"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6:17" ht="12.75"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6:17" ht="12.75"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6:17" ht="12.75"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6:17" ht="12.75"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6:17" ht="12.75"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6:17" ht="12.75"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6:17" ht="12.75"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6:17" ht="12.75"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6:17" ht="12.75"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6:17" ht="12.75"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6:17" ht="12.75"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6:17" ht="12.75"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6:17" ht="12.75"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6:17" ht="12.75"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6:17" ht="12.75"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6:17" ht="12.75"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6:17" ht="12.75"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6:17" ht="12.75"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6:17" ht="12.75"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6:17" ht="12.75"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6:17" ht="12.75"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6:17" ht="12.75"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6:17" ht="12.75"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6:17" ht="12.75"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6:17" ht="12.75"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6:17" ht="12.75"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6:17" ht="12.75"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6:17" ht="12.75"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6:17" ht="12.75"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6:17" ht="12.75"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6:17" ht="12.75"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6:17" ht="12.75"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6:17" ht="12.75"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6:17" ht="12.75"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6:17" ht="12.75"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6:17" ht="12.75"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6:17" ht="12.75"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6:17" ht="12.75"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6:17" ht="12.75"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6:17" ht="12.75"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6:17" ht="12.75"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6:17" ht="12.75"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6:17" ht="12.75"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6:17" ht="12.75"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6:17" ht="12.75"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6:17" ht="12.75"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6:17" ht="12.75"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6:17" ht="12.75"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6:17" ht="12.75"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6:17" ht="12.75"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6:17" ht="12.75"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6:17" ht="12.75"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6:17" ht="12.75"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6:17" ht="12.75"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6:17" ht="12.75"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6:17" ht="12.75"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6:17" ht="12.75"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6:17" ht="12.75"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6:17" ht="12.75"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6:17" ht="12.75"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6:17" ht="12.75"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6:17" ht="12.75"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6:17" ht="12.75"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6:17" ht="12.75"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6:17" ht="12.75"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6:17" ht="12.75"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6:17" ht="12.75"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6:17" ht="12.75"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6:17" ht="12.75"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6:17" ht="12.75"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6:17" ht="12.75"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6:17" ht="12.75"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6:17" ht="12.75"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6:17" ht="12.75"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6:17" ht="12.75"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6:17" ht="12.75"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6:17" ht="12.75"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6:17" ht="12.75"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6:17" ht="12.75"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6:17" ht="12.75"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6:17" ht="12.75"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6:17" ht="12.75"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6:17" ht="12.75"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6:17" ht="12.75"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6:17" ht="12.75"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6:17" ht="12.75"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6:17" ht="12.75"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6:17" ht="12.75"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6:17" ht="12.75"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6:17" ht="12.75"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6:17" ht="12.75"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6:17" ht="12.75"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6:17" ht="12.75"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6:17" ht="12.75"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6:17" ht="12.75"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6:17" ht="12.75"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6:17" ht="12.75"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6:17" ht="12.75"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6:17" ht="12.75"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6:17" ht="12.75"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6:17" ht="12.75"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6:17" ht="12.75"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6:17" ht="12.75"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6:17" ht="12.75"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6:17" ht="12.75"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6:17" ht="12.75"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6:17" ht="12.75"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6:17" ht="12.75"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6:17" ht="12.75"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6:17" ht="12.75"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6:17" ht="12.75"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6:17" ht="12.75"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6:17" ht="12.75"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6:17" ht="12.75"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6:17" ht="12.75"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6:17" ht="12.75"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6:17" ht="12.75"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6:17" ht="12.75"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6:17" ht="12.75"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6:17" ht="12.75"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6:17" ht="12.75"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6:17" ht="12.75"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6:17" ht="12.75"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6:17" ht="12.75"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6:17" ht="12.75"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6:17" ht="12.75"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6:17" ht="12.75"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6:17" ht="12.75"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6:17" ht="12.75"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6:17" ht="12.75"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6:17" ht="12.75"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6:17" ht="12.75"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6:17" ht="12.75"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6:17" ht="12.75"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6:17" ht="12.75"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6:17" ht="12.75"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6:17" ht="12.75"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6:17" ht="12.75"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6:17" ht="12.75"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6:17" ht="12.75"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6:17" ht="12.75"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6:17" ht="12.75"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6:17" ht="12.75"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6:17" ht="12.75"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6:17" ht="12.75"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6:17" ht="12.75"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6:17" ht="12.75"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6:17" ht="12.75"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6:17" ht="12.75"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6:17" ht="12.75"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6:17" ht="12.75"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6:17" ht="12.75"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6:17" ht="12.75"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6:17" ht="12.75"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6:17" ht="12.75"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6:17" ht="12.75"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6:17" ht="12.75"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6:17" ht="12.75"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6:17" ht="12.75"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6:17" ht="12.75"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6:17" ht="12.75"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6:17" ht="12.75"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6:17" ht="12.75"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6:17" ht="12.75"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6:17" ht="12.75"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6:17" ht="12.75"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6:17" ht="12.75"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6:17" ht="12.75"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6:17" ht="12.75"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6:17" ht="12.75"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6:17" ht="12.75"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6:17" ht="12.75"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6:17" ht="12.75"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6:17" ht="12.75"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6:17" ht="12.75"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6:17" ht="12.75"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6:17" ht="12.75"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6:17" ht="12.75"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6:17" ht="12.75"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6:17" ht="12.75"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6:17" ht="12.75"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6:17" ht="12.75"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6:17" ht="12.75"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6:17" ht="12.75"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6:17" ht="12.75"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6:17" ht="12.75"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6:17" ht="12.75"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6:17" ht="12.75"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6:17" ht="12.75"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6:17" ht="12.75"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6:17" ht="12.75"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6:17" ht="12.75"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6:17" ht="12.75"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6:17" ht="12.75"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6:17" ht="12.75"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6:17" ht="12.75"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6:17" ht="12.75"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6:17" ht="12.75"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6:17" ht="12.75"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6:17" ht="12.75"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6:17" ht="12.75"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6:17" ht="12.75"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6:17" ht="12.75"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6:17" ht="12.75"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6:17" ht="12.75"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6:17" ht="12.75"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6:17" ht="12.75"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6:17" ht="12.75"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6:17" ht="12.75"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6:17" ht="12.75"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6:17" ht="12.75"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6:17" ht="12.75"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6:17" ht="12.75"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6:17" ht="12.75"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6:17" ht="12.75"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6:17" ht="12.75"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6:17" ht="12.75"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6:17" ht="12.75"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6:17" ht="12.75"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6:17" ht="12.75"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6:17" ht="12.75"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6:17" ht="12.75"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6:17" ht="12.75"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6:17" ht="12.75"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6:17" ht="12.75"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6:17" ht="12.75"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6:17" ht="12.75"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6:17" ht="12.75"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6:17" ht="12.75"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6:17" ht="12.75"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6:17" ht="12.75"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6:17" ht="12.75"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6:17" ht="12.75"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6:17" ht="12.75"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6:17" ht="12.75"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6:17" ht="12.75"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6:17" ht="12.75"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6:17" ht="12.75"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6:17" ht="12.75"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6:17" ht="12.75"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6:17" ht="12.75"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6:17" ht="12.75"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6:17" ht="12.75"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6:17" ht="12.75"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6:17" ht="12.75"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6:17" ht="12.75"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6:17" ht="12.75"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6:17" ht="12.75"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6:17" ht="12.75"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6:17" ht="12.75"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6:17" ht="12.75"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6:17" ht="12.75"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6:17" ht="12.75"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6:17" ht="12.75"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6:17" ht="12.75"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6:17" ht="12.75"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6:17" ht="12.75"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6:17" ht="12.75"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6:17" ht="12.75"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6:17" ht="12.75"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6:17" ht="12.75"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6:17" ht="12.75"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6:17" ht="12.75"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6:17" ht="12.75"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6:17" ht="12.75"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6:17" ht="12.75"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6:17" ht="12.75"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6:17" ht="12.75"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6:17" ht="12.75"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6:17" ht="12.75"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6:17" ht="12.75"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6:17" ht="12.75"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6:17" ht="12.75"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6:17" ht="12.75"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6:17" ht="12.75"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6:17" ht="12.75"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6:17" ht="12.75"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6:17" ht="12.75"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6:17" ht="12.75"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6:17" ht="12.75"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6:17" ht="12.75"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6:17" ht="12.75"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6:17" ht="12.75"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6:17" ht="12.75"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6:17" ht="12.75"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6:17" ht="12.75"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6:17" ht="12.75"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6:17" ht="12.75"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6:17" ht="12.75"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6:17" ht="12.75"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6:17" ht="12.75"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6:17" ht="12.75"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6:17" ht="12.75"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6:17" ht="12.75"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6:17" ht="12.75"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6:17" ht="12.75"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6:17" ht="12.75"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6:17" ht="12.75"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6:17" ht="12.75"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6:17" ht="12.75"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6:17" ht="12.75"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6:17" ht="12.75"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6:17" ht="12.75"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6:17" ht="12.75"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6:17" ht="12.75"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6:17" ht="12.75"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6:17" ht="12.75"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6:17" ht="12.75"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6:17" ht="12.75"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6:17" ht="12.75"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6:17" ht="12.75"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6:17" ht="12.75"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6:17" ht="12.75"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6:17" ht="12.75"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6:17" ht="12.75"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6:17" ht="12.75"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6:17" ht="12.75"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6:17" ht="12.75"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6:17" ht="12.75"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6:17" ht="12.75"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6:17" ht="12.75"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6:17" ht="12.75"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6:17" ht="12.75"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6:17" ht="12.75"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6:17" ht="12.75"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6:17" ht="12.75"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6:17" ht="12.75"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6:17" ht="12.75"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6:17" ht="12.75"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6:17" ht="12.75"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6:17" ht="12.75"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6:17" ht="12.75"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6:17" ht="12.75"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6:17" ht="12.75"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6:17" ht="12.75"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6:17" ht="12.75"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6:17" ht="12.75"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6:17" ht="12.75"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6:17" ht="12.75"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6:17" ht="12.75"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6:17" ht="12.75"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6:17" ht="12.75"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6:17" ht="12.75"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6:17" ht="12.75"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6:17" ht="12.75"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6:17" ht="12.75"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6:17" ht="12.75"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6:17" ht="12.75"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6:17" ht="12.75"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6:17" ht="12.75"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6:17" ht="12.75"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6:17" ht="12.75"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6:17" ht="12.75"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6:17" ht="12.75"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6:17" ht="12.75"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6:17" ht="12.75"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6:17" ht="12.75"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6:17" ht="12.75"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6:17" ht="12.75"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6:17" ht="12.75"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6:17" ht="12.75"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6:17" ht="12.75"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6:17" ht="12.75"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6:17" ht="12.75"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6:17" ht="12.75"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6:17" ht="12.75"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6:17" ht="12.75"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6:17" ht="12.75"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6:17" ht="12.75"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6:17" ht="12.75"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6:17" ht="12.75"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6:17" ht="12.75"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6:17" ht="12.75"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6:17" ht="12.75"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6:17" ht="12.75"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6:17" ht="12.75"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6:17" ht="12.75"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6:17" ht="12.75"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6:17" ht="12.75"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6:17" ht="12.75"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6:17" ht="12.75"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6:17" ht="12.75"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6:17" ht="12.75"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6:17" ht="12.75"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6:17" ht="12.75"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6:17" ht="12.75"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6:17" ht="12.75"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6:17" ht="12.75"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6:17" ht="12.75"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6:17" ht="12.75"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6:17" ht="12.75"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6:17" ht="12.75"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6:17" ht="12.75"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6:17" ht="12.75"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6:17" ht="12.75"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6:17" ht="12.75"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6:17" ht="12.75"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6:17" ht="12.75"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6:17" ht="12.75"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6:17" ht="12.75"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6:17" ht="12.75"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6:17" ht="12.75"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6:17" ht="12.75"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6:17" ht="12.75"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6:17" ht="12.75"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6:17" ht="12.75"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6:17" ht="12.75"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6:17" ht="12.75"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6:17" ht="12.75"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6:17" ht="12.75"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6:17" ht="12.75"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6:17" ht="12.75"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6:17" ht="12.75"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6:17" ht="12.75"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6:17" ht="12.75"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6:17" ht="12.75"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6:17" ht="12.75"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6:17" ht="12.75"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6:17" ht="12.75"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6:17" ht="12.75"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6:17" ht="12.75"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6:17" ht="12.75"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6:17" ht="12.75"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6:17" ht="12.75"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6:17" ht="12.75"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6:17" ht="12.75"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6:17" ht="12.75"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6:17" ht="12.75"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6:17" ht="12.75"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6:17" ht="12.75"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6:17" ht="12.75"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6:17" ht="12.75"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6:17" ht="12.75"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6:17" ht="12.75"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6:17" ht="12.75"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6:17" ht="12.75"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6:17" ht="12.75"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6:17" ht="12.75"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6:17" ht="12.75"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6:17" ht="12.75"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6:17" ht="12.75"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6:17" ht="12.75"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6:17" ht="12.75"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6:17" ht="12.75"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6:17" ht="12.75"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6:17" ht="12.75"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6:17" ht="12.75"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6:17" ht="12.75"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6:17" ht="12.75"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6:17" ht="12.75"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6:17" ht="12.75"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6:17" ht="12.75"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6:17" ht="12.75"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6:17" ht="12.75"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6:17" ht="12.75"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6:17" ht="12.75"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6:17" ht="12.75"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6:17" ht="12.75"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6:17" ht="12.75"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6:17" ht="12.75"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6:17" ht="12.75"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6:17" ht="12.75"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6:17" ht="12.75"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6:17" ht="12.75"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6:17" ht="12.75"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6:17" ht="12.75"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6:17" ht="12.75"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6:17" ht="12.75"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6:17" ht="12.75"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6:17" ht="12.75"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6:17" ht="12.75"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6:17" ht="12.75"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6:17" ht="12.75"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6:17" ht="12.75"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6:17" ht="12.75"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6:17" ht="12.75"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6:17" ht="12.75"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6:17" ht="12.75"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6:17" ht="12.75"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6:17" ht="12.75"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6:17" ht="12.75"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6:17" ht="12.75"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6:17" ht="12.75"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6:17" ht="12.75"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6:17" ht="12.75"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6:17" ht="12.75"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6:17" ht="12.75"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6:17" ht="12.75"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6:17" ht="12.75"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6:17" ht="12.75"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6:17" ht="12.75"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6:17" ht="12.75"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6:17" ht="12.75"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6:17" ht="12.75"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6:17" ht="12.75"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6:17" ht="12.75"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6:17" ht="12.75"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6:17" ht="12.75"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6:17" ht="12.75"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6:17" ht="12.75"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6:17" ht="12.75"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6:17" ht="12.75"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6:17" ht="12.75"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6:17" ht="12.75"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6:17" ht="12.75"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6:17" ht="12.75"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6:17" ht="12.75"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6:17" ht="12.75"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6:17" ht="12.75"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6:17" ht="12.75"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6:17" ht="12.75"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6:17" ht="12.75"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6:17" ht="12.75"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6:17" ht="12.75"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6:17" ht="12.75"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6:17" ht="12.75"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6:17" ht="12.75"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6:17" ht="12.75"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6:17" ht="12.75"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6:17" ht="12.75"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6:17" ht="12.75"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6:17" ht="12.75"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6:17" ht="12.75"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6:17" ht="12.75"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6:17" ht="12.75"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6:17" ht="12.75"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6:17" ht="12.75"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6:17" ht="12.75"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6:17" ht="12.75"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6:17" ht="12.75"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6:17" ht="12.75"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6:17" ht="12.75"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6:17" ht="12.75"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6:17" ht="12.75"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6:17" ht="12.75"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6:17" ht="12.75"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6:17" ht="12.75"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6:17" ht="12.75"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6:17" ht="12.75"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6:17" ht="12.75"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6:17" ht="12.75"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6:17" ht="12.75"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6:17" ht="12.75"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6:17" ht="12.75"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6:17" ht="12.75"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6:17" ht="12.75"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6:17" ht="12.75"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6:17" ht="12.75"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6:17" ht="12.75"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6:17" ht="12.75"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6:17" ht="12.75"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6:17" ht="12.75"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6:17" ht="12.75"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6:17" ht="12.75"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6:17" ht="12.75"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6:17" ht="12.75"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6:17" ht="12.75"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6:17" ht="12.75"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6:17" ht="12.75"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6:17" ht="12.75"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6:17" ht="12.75"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6:17" ht="12.75"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6:17" ht="12.75"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6:17" ht="12.75"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6:17" ht="12.75"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6:17" ht="12.75"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6:17" ht="12.75"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6:17" ht="12.75"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6:17" ht="12.75"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6:17" ht="12.75"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6:17" ht="12.75"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6:17" ht="12.75"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6:17" ht="12.75"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6:17" ht="12.75"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6:17" ht="12.75"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6:17" ht="12.75"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6:17" ht="12.75"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6:17" ht="12.75"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6:17" ht="12.75"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6:17" ht="12.75"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6:17" ht="12.75"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6:17" ht="12.75"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6:17" ht="12.75"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6:17" ht="12.75"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6:17" ht="12.75"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6:17" ht="12.75"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6:17" ht="12.75"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6:17" ht="12.75"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6:17" ht="12.75"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6:17" ht="12.75"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6:17" ht="12.75"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6:17" ht="12.75"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6:17" ht="12.75"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6:17" ht="12.75"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6:17" ht="12.75"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6:17" ht="12.75"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6:17" ht="12.75"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6:17" ht="12.75"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6:17" ht="12.75"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6:17" ht="12.75"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6:17" ht="12.75"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6:17" ht="12.75"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6:17" ht="12.75"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6:17" ht="12.75"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6:17" ht="12.75"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6:17" ht="12.75"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6:17" ht="12.75"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6:17" ht="12.75"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6:17" ht="12.75"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6:17" ht="12.75"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6:17" ht="12.75"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6:17" ht="12.75"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6:17" ht="12.75"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6:17" ht="12.75"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6:17" ht="12.75"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6:17" ht="12.75"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6:17" ht="12.75"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6:17" ht="12.75"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6:17" ht="12.75"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6:17" ht="12.75"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6:17" ht="12.75"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6:17" ht="12.75"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6:17" ht="12.75"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6:17" ht="12.75"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6:17" ht="12.75"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6:17" ht="12.75"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6:17" ht="12.75"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6:17" ht="12.75"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6:17" ht="12.75"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6:17" ht="12.75"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6:17" ht="12.75"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6:17" ht="12.75"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6:17" ht="12.75"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6:17" ht="12.75"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6:17" ht="12.75"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6:17" ht="12.75"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6:17" ht="12.75"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6:17" ht="12.75"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6:17" ht="12.75"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6:17" ht="12.75"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6:17" ht="12.75"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6:17" ht="12.75"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6:17" ht="12.75"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6:17" ht="12.75"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6:17" ht="12.75"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6:17" ht="12.75"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6:17" ht="12.75"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6:17" ht="12.75"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6:17" ht="12.75"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6:17" ht="12.75"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6:17" ht="12.75"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6:17" ht="12.75"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6:17" ht="12.75"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6:17" ht="12.75"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6:17" ht="12.75"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6:17" ht="12.75"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6:17" ht="12.75"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6:17" ht="12.75"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6:17" ht="12.75"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6:17" ht="12.75"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6:17" ht="12.75"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6:17" ht="12.75"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6:17" ht="12.75"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6:17" ht="12.75"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6:17" ht="12.75"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6:17" ht="12.75"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6:17" ht="12.75"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6:17" ht="12.75"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6:17" ht="12.75"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6:17" ht="12.75"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6:17" ht="12.75"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6:17" ht="12.75"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ht="12.75">
      <c r="Q2026" s="26"/>
    </row>
    <row r="2027" ht="12.75">
      <c r="Q2027" s="26"/>
    </row>
    <row r="2028" ht="12.75">
      <c r="Q2028" s="26"/>
    </row>
    <row r="2029" ht="12.75">
      <c r="Q2029" s="26"/>
    </row>
    <row r="2030" ht="12.75">
      <c r="Q2030" s="26"/>
    </row>
    <row r="2031" ht="12.75">
      <c r="Q2031" s="26"/>
    </row>
    <row r="2032" ht="12.75">
      <c r="Q2032" s="26"/>
    </row>
    <row r="2033" ht="12.75">
      <c r="Q2033" s="26"/>
    </row>
    <row r="2034" ht="12.75">
      <c r="Q2034" s="26"/>
    </row>
    <row r="2035" ht="12.75">
      <c r="Q2035" s="26"/>
    </row>
    <row r="2036" ht="12.75">
      <c r="Q2036" s="26"/>
    </row>
    <row r="2037" ht="12.75">
      <c r="Q2037" s="26"/>
    </row>
    <row r="2038" ht="12.75">
      <c r="Q2038" s="26"/>
    </row>
    <row r="2039" ht="12.75">
      <c r="Q2039" s="26"/>
    </row>
    <row r="2040" ht="12.75">
      <c r="Q2040" s="26"/>
    </row>
    <row r="2041" ht="12.75">
      <c r="Q2041" s="26"/>
    </row>
    <row r="2042" ht="12.75">
      <c r="Q2042" s="26"/>
    </row>
    <row r="2043" ht="12.75">
      <c r="Q2043" s="26"/>
    </row>
    <row r="2044" ht="12.75">
      <c r="Q2044" s="26"/>
    </row>
    <row r="2045" ht="12.75">
      <c r="Q2045" s="26"/>
    </row>
    <row r="2046" ht="12.75">
      <c r="Q2046" s="26"/>
    </row>
    <row r="2047" ht="12.75">
      <c r="Q2047" s="26"/>
    </row>
    <row r="2048" ht="12.75">
      <c r="Q2048" s="26"/>
    </row>
    <row r="2049" ht="12.75">
      <c r="Q2049" s="26"/>
    </row>
    <row r="2050" ht="12.75">
      <c r="Q2050" s="26"/>
    </row>
    <row r="2051" ht="12.75">
      <c r="Q2051" s="26"/>
    </row>
    <row r="2052" ht="12.75">
      <c r="Q2052" s="26"/>
    </row>
    <row r="2053" ht="12.75">
      <c r="Q2053" s="26"/>
    </row>
    <row r="2054" ht="12.75">
      <c r="Q2054" s="26"/>
    </row>
    <row r="2055" ht="12.75">
      <c r="Q2055" s="26"/>
    </row>
    <row r="2056" ht="12.75">
      <c r="Q2056" s="26"/>
    </row>
    <row r="2057" ht="12.75">
      <c r="Q2057" s="26"/>
    </row>
    <row r="2058" ht="12.75">
      <c r="Q2058" s="26"/>
    </row>
    <row r="2059" ht="12.75">
      <c r="Q2059" s="26"/>
    </row>
    <row r="2060" ht="12.75">
      <c r="Q2060" s="26"/>
    </row>
    <row r="2061" ht="12.75">
      <c r="Q2061" s="26"/>
    </row>
    <row r="2062" ht="12.75">
      <c r="Q2062" s="26"/>
    </row>
    <row r="2063" ht="12.75">
      <c r="Q2063" s="26"/>
    </row>
    <row r="2064" ht="12.75">
      <c r="Q2064" s="26"/>
    </row>
    <row r="2065" ht="12.75">
      <c r="Q2065" s="26"/>
    </row>
    <row r="2066" ht="12.75">
      <c r="Q2066" s="26"/>
    </row>
    <row r="2067" ht="12.75">
      <c r="Q2067" s="26"/>
    </row>
    <row r="2068" ht="12.75">
      <c r="Q2068" s="26"/>
    </row>
    <row r="2069" ht="12.75">
      <c r="Q2069" s="26"/>
    </row>
    <row r="2070" ht="12.75">
      <c r="Q2070" s="26"/>
    </row>
    <row r="2071" ht="12.75">
      <c r="Q2071" s="26"/>
    </row>
    <row r="2072" ht="12.75">
      <c r="Q2072" s="26"/>
    </row>
    <row r="2073" ht="12.75">
      <c r="Q2073" s="26"/>
    </row>
    <row r="2074" ht="12.75">
      <c r="Q2074" s="26"/>
    </row>
    <row r="2075" ht="12.75">
      <c r="Q2075" s="26"/>
    </row>
    <row r="2076" ht="12.75">
      <c r="Q2076" s="26"/>
    </row>
    <row r="2077" ht="12.75">
      <c r="Q2077" s="26"/>
    </row>
    <row r="2078" ht="12.75">
      <c r="Q2078" s="26"/>
    </row>
    <row r="2079" ht="12.75">
      <c r="Q2079" s="26"/>
    </row>
    <row r="2080" ht="12.75">
      <c r="Q2080" s="26"/>
    </row>
    <row r="2081" ht="12.75">
      <c r="Q2081" s="26"/>
    </row>
    <row r="2082" ht="12.75">
      <c r="Q2082" s="26"/>
    </row>
    <row r="2083" ht="12.75">
      <c r="Q2083" s="26"/>
    </row>
    <row r="2084" ht="12.75">
      <c r="Q2084" s="26"/>
    </row>
    <row r="2085" ht="12.75">
      <c r="Q2085" s="26"/>
    </row>
    <row r="2086" ht="12.75">
      <c r="Q2086" s="26"/>
    </row>
    <row r="2087" ht="12.75">
      <c r="Q2087" s="26"/>
    </row>
    <row r="2088" ht="12.75">
      <c r="Q2088" s="26"/>
    </row>
    <row r="2089" ht="12.75">
      <c r="Q2089" s="26"/>
    </row>
    <row r="2090" ht="12.75">
      <c r="Q2090" s="26"/>
    </row>
    <row r="2091" ht="12.75">
      <c r="Q2091" s="26"/>
    </row>
    <row r="2092" ht="12.75">
      <c r="Q2092" s="26"/>
    </row>
    <row r="2093" ht="12.75">
      <c r="Q2093" s="26"/>
    </row>
    <row r="2094" ht="12.75">
      <c r="Q2094" s="26"/>
    </row>
    <row r="2095" ht="12.75">
      <c r="Q2095" s="26"/>
    </row>
    <row r="2096" ht="12.75">
      <c r="Q2096" s="26"/>
    </row>
    <row r="2097" ht="12.75">
      <c r="Q2097" s="26"/>
    </row>
    <row r="2098" ht="12.75">
      <c r="Q2098" s="26"/>
    </row>
    <row r="2099" ht="12.75">
      <c r="Q2099" s="26"/>
    </row>
    <row r="2100" ht="12.75">
      <c r="Q2100" s="26"/>
    </row>
    <row r="2101" ht="12.75">
      <c r="Q2101" s="26"/>
    </row>
    <row r="2102" ht="12.75">
      <c r="Q2102" s="26"/>
    </row>
    <row r="2103" ht="12.75">
      <c r="Q2103" s="26"/>
    </row>
    <row r="2104" ht="12.75">
      <c r="Q2104" s="26"/>
    </row>
    <row r="2105" ht="12.75">
      <c r="Q2105" s="26"/>
    </row>
    <row r="2106" ht="12.75">
      <c r="Q2106" s="26"/>
    </row>
    <row r="2107" ht="12.75">
      <c r="Q2107" s="26"/>
    </row>
    <row r="2108" ht="12.75">
      <c r="Q2108" s="26"/>
    </row>
    <row r="2109" ht="12.75">
      <c r="Q2109" s="26"/>
    </row>
    <row r="2110" ht="12.75">
      <c r="Q2110" s="26"/>
    </row>
    <row r="2111" ht="12.75">
      <c r="Q2111" s="26"/>
    </row>
    <row r="2112" ht="12.75">
      <c r="Q2112" s="26"/>
    </row>
    <row r="2113" ht="12.75">
      <c r="Q2113" s="26"/>
    </row>
    <row r="2114" ht="12.75">
      <c r="Q2114" s="26"/>
    </row>
    <row r="2115" ht="12.75">
      <c r="Q2115" s="26"/>
    </row>
    <row r="2116" ht="12.75">
      <c r="Q2116" s="26"/>
    </row>
    <row r="2117" ht="12.75">
      <c r="Q2117" s="26"/>
    </row>
    <row r="2118" ht="12.75">
      <c r="Q2118" s="26"/>
    </row>
    <row r="2119" ht="12.75">
      <c r="Q2119" s="26"/>
    </row>
    <row r="2120" ht="12.75">
      <c r="Q2120" s="26"/>
    </row>
    <row r="2121" ht="12.75">
      <c r="Q2121" s="26"/>
    </row>
    <row r="2122" ht="12.75">
      <c r="Q2122" s="26"/>
    </row>
    <row r="2123" ht="12.75">
      <c r="Q2123" s="26"/>
    </row>
    <row r="2124" ht="12.75">
      <c r="Q2124" s="26"/>
    </row>
    <row r="2125" ht="12.75">
      <c r="Q2125" s="26"/>
    </row>
    <row r="2126" ht="12.75">
      <c r="Q2126" s="26"/>
    </row>
    <row r="2127" ht="12.75">
      <c r="Q2127" s="26"/>
    </row>
    <row r="2128" ht="12.75">
      <c r="Q2128" s="26"/>
    </row>
    <row r="2129" ht="12.75">
      <c r="Q2129" s="26"/>
    </row>
    <row r="2130" ht="12.75">
      <c r="Q2130" s="26"/>
    </row>
    <row r="2131" ht="12.75">
      <c r="Q2131" s="26"/>
    </row>
    <row r="2132" ht="12.75">
      <c r="Q2132" s="26"/>
    </row>
    <row r="2133" ht="12.75">
      <c r="Q2133" s="26"/>
    </row>
    <row r="2134" ht="12.75">
      <c r="Q2134" s="26"/>
    </row>
    <row r="2135" ht="12.75">
      <c r="Q2135" s="26"/>
    </row>
    <row r="2136" ht="12.75">
      <c r="Q2136" s="26"/>
    </row>
    <row r="2137" ht="12.75">
      <c r="Q2137" s="26"/>
    </row>
    <row r="2138" ht="12.75">
      <c r="Q2138" s="26"/>
    </row>
    <row r="2139" ht="12.75">
      <c r="Q2139" s="26"/>
    </row>
    <row r="2140" ht="12.75">
      <c r="Q2140" s="26"/>
    </row>
    <row r="2141" ht="12.75">
      <c r="Q2141" s="26"/>
    </row>
    <row r="2142" ht="12.75">
      <c r="Q2142" s="26"/>
    </row>
    <row r="2143" ht="12.75">
      <c r="Q2143" s="26"/>
    </row>
    <row r="2144" ht="12.75">
      <c r="Q2144" s="26"/>
    </row>
    <row r="2145" ht="12.75">
      <c r="Q2145" s="26"/>
    </row>
    <row r="2146" ht="12.75">
      <c r="Q2146" s="26"/>
    </row>
    <row r="2147" ht="12.75">
      <c r="Q2147" s="26"/>
    </row>
    <row r="2148" ht="12.75">
      <c r="Q2148" s="26"/>
    </row>
    <row r="2149" ht="12.75">
      <c r="Q2149" s="26"/>
    </row>
    <row r="2150" ht="12.75">
      <c r="Q2150" s="26"/>
    </row>
    <row r="2151" ht="12.75">
      <c r="Q2151" s="26"/>
    </row>
    <row r="2152" ht="12.75">
      <c r="Q2152" s="26"/>
    </row>
    <row r="2153" ht="12.75">
      <c r="Q2153" s="26"/>
    </row>
    <row r="2154" ht="12.75">
      <c r="Q2154" s="26"/>
    </row>
    <row r="2155" ht="12.75">
      <c r="Q2155" s="26"/>
    </row>
    <row r="2156" ht="12.75">
      <c r="Q2156" s="26"/>
    </row>
    <row r="2157" ht="12.75">
      <c r="Q2157" s="26"/>
    </row>
    <row r="2158" ht="12.75">
      <c r="Q2158" s="26"/>
    </row>
    <row r="2159" ht="12.75">
      <c r="Q2159" s="26"/>
    </row>
    <row r="2160" ht="12.75">
      <c r="Q2160" s="26"/>
    </row>
    <row r="2161" ht="12.75">
      <c r="Q2161" s="26"/>
    </row>
    <row r="2162" ht="12.75">
      <c r="Q2162" s="26"/>
    </row>
    <row r="2163" ht="12.75">
      <c r="Q2163" s="26"/>
    </row>
    <row r="2164" ht="12.75">
      <c r="Q2164" s="26"/>
    </row>
    <row r="2165" ht="12.75">
      <c r="Q2165" s="26"/>
    </row>
    <row r="2166" ht="12.75">
      <c r="Q2166" s="26"/>
    </row>
    <row r="2167" ht="12.75">
      <c r="Q2167" s="26"/>
    </row>
    <row r="2168" ht="12.75">
      <c r="Q2168" s="26"/>
    </row>
    <row r="2169" ht="12.75">
      <c r="Q2169" s="26"/>
    </row>
    <row r="2170" ht="12.75">
      <c r="Q2170" s="26"/>
    </row>
    <row r="2171" ht="12.75">
      <c r="Q2171" s="26"/>
    </row>
    <row r="2172" ht="12.75">
      <c r="Q2172" s="26"/>
    </row>
    <row r="2173" ht="12.75">
      <c r="Q2173" s="26"/>
    </row>
    <row r="2174" ht="12.75">
      <c r="Q2174" s="26"/>
    </row>
    <row r="2175" ht="12.75">
      <c r="Q2175" s="26"/>
    </row>
    <row r="2176" ht="12.75">
      <c r="Q2176" s="26"/>
    </row>
    <row r="2177" ht="12.75">
      <c r="Q2177" s="26"/>
    </row>
    <row r="2178" ht="12.75">
      <c r="Q2178" s="26"/>
    </row>
    <row r="2179" ht="12.75">
      <c r="Q2179" s="26"/>
    </row>
    <row r="2180" ht="12.75">
      <c r="Q2180" s="26"/>
    </row>
    <row r="2181" ht="12.75">
      <c r="Q2181" s="26"/>
    </row>
    <row r="2182" ht="12.75">
      <c r="Q2182" s="26"/>
    </row>
    <row r="2183" ht="12.75">
      <c r="Q2183" s="26"/>
    </row>
    <row r="2184" ht="12.75">
      <c r="Q2184" s="26"/>
    </row>
    <row r="2185" ht="12.75">
      <c r="Q2185" s="26"/>
    </row>
    <row r="2186" ht="12.75">
      <c r="Q2186" s="26"/>
    </row>
    <row r="2187" ht="12.75">
      <c r="Q2187" s="26"/>
    </row>
    <row r="2188" ht="12.75">
      <c r="Q2188" s="26"/>
    </row>
    <row r="2189" ht="12.75">
      <c r="Q2189" s="26"/>
    </row>
    <row r="2190" ht="12.75">
      <c r="Q2190" s="26"/>
    </row>
    <row r="2191" ht="12.75">
      <c r="Q2191" s="26"/>
    </row>
    <row r="2192" ht="12.75">
      <c r="Q2192" s="26"/>
    </row>
    <row r="2193" ht="12.75">
      <c r="Q2193" s="26"/>
    </row>
    <row r="2194" ht="12.75">
      <c r="Q2194" s="26"/>
    </row>
    <row r="2195" ht="12.75">
      <c r="Q2195" s="26"/>
    </row>
    <row r="2196" ht="12.75">
      <c r="Q2196" s="26"/>
    </row>
    <row r="2197" ht="12.75">
      <c r="Q2197" s="26"/>
    </row>
    <row r="2198" ht="12.75">
      <c r="Q2198" s="26"/>
    </row>
    <row r="2199" ht="12.75">
      <c r="Q2199" s="26"/>
    </row>
    <row r="2200" ht="12.75">
      <c r="Q2200" s="26"/>
    </row>
    <row r="2201" ht="12.75">
      <c r="Q2201" s="26"/>
    </row>
    <row r="2202" ht="12.75">
      <c r="Q2202" s="26"/>
    </row>
    <row r="2203" ht="12.75">
      <c r="Q2203" s="26"/>
    </row>
    <row r="2204" ht="12.75">
      <c r="Q2204" s="26"/>
    </row>
    <row r="2205" ht="12.75">
      <c r="Q2205" s="26"/>
    </row>
    <row r="2206" ht="12.75">
      <c r="Q2206" s="26"/>
    </row>
    <row r="2207" ht="12.75">
      <c r="Q2207" s="26"/>
    </row>
    <row r="2208" ht="12.75">
      <c r="Q2208" s="26"/>
    </row>
    <row r="2209" ht="12.75">
      <c r="Q2209" s="26"/>
    </row>
    <row r="2210" ht="12.75">
      <c r="Q2210" s="26"/>
    </row>
    <row r="2211" ht="12.75">
      <c r="Q2211" s="26"/>
    </row>
    <row r="2212" ht="12.75">
      <c r="Q2212" s="26"/>
    </row>
    <row r="2213" ht="12.75">
      <c r="Q2213" s="26"/>
    </row>
    <row r="2214" ht="12.75">
      <c r="Q2214" s="26"/>
    </row>
    <row r="2215" ht="12.75">
      <c r="Q2215" s="26"/>
    </row>
    <row r="2216" ht="12.75">
      <c r="Q2216" s="26"/>
    </row>
    <row r="2217" ht="12.75">
      <c r="Q2217" s="26"/>
    </row>
    <row r="2218" ht="12.75">
      <c r="Q2218" s="26"/>
    </row>
    <row r="2219" ht="12.75">
      <c r="Q2219" s="26"/>
    </row>
    <row r="2220" ht="12.75">
      <c r="Q2220" s="26"/>
    </row>
    <row r="2221" ht="12.75">
      <c r="Q2221" s="26"/>
    </row>
    <row r="2222" ht="12.75">
      <c r="Q2222" s="26"/>
    </row>
    <row r="2223" ht="12.75">
      <c r="Q2223" s="26"/>
    </row>
    <row r="2224" ht="12.75">
      <c r="Q2224" s="26"/>
    </row>
    <row r="2225" ht="12.75">
      <c r="Q2225" s="26"/>
    </row>
    <row r="2226" ht="12.75">
      <c r="Q2226" s="26"/>
    </row>
    <row r="2227" ht="12.75">
      <c r="Q2227" s="26"/>
    </row>
    <row r="2228" ht="12.75">
      <c r="Q2228" s="26"/>
    </row>
    <row r="2229" ht="12.75">
      <c r="Q2229" s="26"/>
    </row>
    <row r="2230" ht="12.75">
      <c r="Q2230" s="26"/>
    </row>
    <row r="2231" ht="12.75">
      <c r="Q2231" s="26"/>
    </row>
    <row r="2232" ht="12.75">
      <c r="Q2232" s="26"/>
    </row>
    <row r="2233" ht="12.75">
      <c r="Q2233" s="26"/>
    </row>
    <row r="2234" ht="12.75">
      <c r="Q2234" s="26"/>
    </row>
    <row r="2235" ht="12.75">
      <c r="Q2235" s="26"/>
    </row>
    <row r="2236" ht="12.75">
      <c r="Q2236" s="26"/>
    </row>
  </sheetData>
  <sheetProtection/>
  <mergeCells count="52">
    <mergeCell ref="A77:E77"/>
    <mergeCell ref="J16:K16"/>
    <mergeCell ref="J14:K14"/>
    <mergeCell ref="J13:K13"/>
    <mergeCell ref="A58:J58"/>
    <mergeCell ref="J12:K12"/>
    <mergeCell ref="J15:K15"/>
    <mergeCell ref="A63:E63"/>
    <mergeCell ref="A66:E66"/>
    <mergeCell ref="A67:E67"/>
    <mergeCell ref="A72:E72"/>
    <mergeCell ref="A60:J60"/>
    <mergeCell ref="A59:J59"/>
    <mergeCell ref="A52:J52"/>
    <mergeCell ref="A53:J53"/>
    <mergeCell ref="A54:J54"/>
    <mergeCell ref="A55:J55"/>
    <mergeCell ref="A56:J56"/>
    <mergeCell ref="A57:J57"/>
    <mergeCell ref="A45:J45"/>
    <mergeCell ref="A46:J46"/>
    <mergeCell ref="A47:J47"/>
    <mergeCell ref="A48:J48"/>
    <mergeCell ref="A49:Q49"/>
    <mergeCell ref="A51:J51"/>
    <mergeCell ref="A37:J37"/>
    <mergeCell ref="A38:J38"/>
    <mergeCell ref="A39:Q39"/>
    <mergeCell ref="A42:J42"/>
    <mergeCell ref="A43:J43"/>
    <mergeCell ref="A44:J44"/>
    <mergeCell ref="A24:Q24"/>
    <mergeCell ref="A32:J32"/>
    <mergeCell ref="A33:J33"/>
    <mergeCell ref="A34:J34"/>
    <mergeCell ref="A35:J35"/>
    <mergeCell ref="A36:J36"/>
    <mergeCell ref="A20:A22"/>
    <mergeCell ref="B20:B22"/>
    <mergeCell ref="C20:C22"/>
    <mergeCell ref="D20:D22"/>
    <mergeCell ref="E20:E22"/>
    <mergeCell ref="F20:I20"/>
    <mergeCell ref="J20:N20"/>
    <mergeCell ref="O20:O22"/>
    <mergeCell ref="P20:P22"/>
    <mergeCell ref="Q20:Q22"/>
    <mergeCell ref="F21:F22"/>
    <mergeCell ref="G21:I21"/>
    <mergeCell ref="J21:J22"/>
    <mergeCell ref="K21:K22"/>
    <mergeCell ref="L21:N21"/>
  </mergeCells>
  <printOptions/>
  <pageMargins left="0.2362204724409449" right="0" top="0.5118110236220472" bottom="0.4330708661417323" header="0.31496062992125984" footer="0.2362204724409449"/>
  <pageSetup fitToHeight="10000" fitToWidth="1" horizontalDpi="600" verticalDpi="600" orientation="landscape" paperSize="9" scale="93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Ирина Алексеевна</dc:creator>
  <cp:keywords/>
  <dc:description/>
  <cp:lastModifiedBy>Надеева Надежда Николаевна</cp:lastModifiedBy>
  <cp:lastPrinted>2018-05-08T06:42:40Z</cp:lastPrinted>
  <dcterms:created xsi:type="dcterms:W3CDTF">2012-09-25T04:33:48Z</dcterms:created>
  <dcterms:modified xsi:type="dcterms:W3CDTF">2018-05-08T06:43:57Z</dcterms:modified>
  <cp:category/>
  <cp:version/>
  <cp:contentType/>
  <cp:contentStatus/>
</cp:coreProperties>
</file>