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8265" firstSheet="3" activeTab="3"/>
  </bookViews>
  <sheets>
    <sheet name="Градирни и насосы 1 " sheetId="1" r:id="rId1"/>
    <sheet name="Градирни и насосы 2 и 3" sheetId="2" r:id="rId2"/>
    <sheet name="Насосы СНХЗ" sheetId="3" r:id="rId3"/>
    <sheet name="Насосы КНС-2" sheetId="4" r:id="rId4"/>
  </sheets>
  <definedNames>
    <definedName name="_xlfn.BAHTTEXT" hidden="1">#NAME?</definedName>
    <definedName name="_xlnm.Print_Titles" localSheetId="0">'Градирни и насосы 1 '!$10:$13</definedName>
    <definedName name="_xlnm.Print_Titles" localSheetId="1">'Градирни и насосы 2 и 3'!$13:$15</definedName>
    <definedName name="_xlnm.Print_Titles" localSheetId="3">'Насосы КНС-2'!$10:$13</definedName>
    <definedName name="_xlnm.Print_Titles" localSheetId="2">'Насосы СНХЗ'!$11:$14</definedName>
    <definedName name="_xlnm.Print_Area" localSheetId="0">'Градирни и насосы 1 '!$A$1:$U$78</definedName>
    <definedName name="_xlnm.Print_Area" localSheetId="1">'Градирни и насосы 2 и 3'!$A$1:$U$155</definedName>
    <definedName name="_xlnm.Print_Area" localSheetId="3">'Насосы КНС-2'!$A$1:$T$24</definedName>
    <definedName name="_xlnm.Print_Area" localSheetId="2">'Насосы СНХЗ'!$A$1:$U$40</definedName>
  </definedNames>
  <calcPr fullCalcOnLoad="1"/>
</workbook>
</file>

<file path=xl/sharedStrings.xml><?xml version="1.0" encoding="utf-8"?>
<sst xmlns="http://schemas.openxmlformats.org/spreadsheetml/2006/main" count="1351" uniqueCount="386">
  <si>
    <t xml:space="preserve">ГОДОВОЙ ГРАФИК            </t>
  </si>
  <si>
    <t xml:space="preserve">Технический директор - главный                                                                                                                                                    </t>
  </si>
  <si>
    <t xml:space="preserve">инженер  ОАО «Синтез-Каучук»    </t>
  </si>
  <si>
    <t>К</t>
  </si>
  <si>
    <t>Т</t>
  </si>
  <si>
    <t>с мом.</t>
  </si>
  <si>
    <t>пуска</t>
  </si>
  <si>
    <t>После кап. рем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</si>
  <si>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</si>
  <si>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</si>
  <si>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</si>
  <si>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</si>
  <si>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</si>
  <si>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</si>
  <si>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</si>
  <si>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</si>
  <si>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</si>
  <si>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</si>
  <si>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</si>
  <si>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Инв.</t>
  </si>
  <si>
    <t>№</t>
  </si>
  <si>
    <t>Обозначение ремонта по месяцам</t>
  </si>
  <si>
    <t>п.п.</t>
  </si>
  <si>
    <t>Наименование</t>
  </si>
  <si>
    <t>оборудования</t>
  </si>
  <si>
    <t>не работает</t>
  </si>
  <si>
    <t>сентябрь</t>
  </si>
  <si>
    <t xml:space="preserve">Начальник цеха водоснабжения </t>
  </si>
  <si>
    <t xml:space="preserve">Механик цеха водоснабжения </t>
  </si>
  <si>
    <t xml:space="preserve">А.А. Султанов </t>
  </si>
  <si>
    <t>Согласовано</t>
  </si>
  <si>
    <t>Утверждаю</t>
  </si>
  <si>
    <t>ТР</t>
  </si>
  <si>
    <t>СР</t>
  </si>
  <si>
    <t>КР</t>
  </si>
  <si>
    <t>Длительность пробега между ремонтами</t>
  </si>
  <si>
    <t>С</t>
  </si>
  <si>
    <t>Отработано час.</t>
  </si>
  <si>
    <t xml:space="preserve">  С-6 градирня №1</t>
  </si>
  <si>
    <t>8640/120</t>
  </si>
  <si>
    <t>34560/240</t>
  </si>
  <si>
    <t xml:space="preserve">  С-6  градирня №2</t>
  </si>
  <si>
    <t>АСК03839</t>
  </si>
  <si>
    <t xml:space="preserve">  С-6 градирня №3</t>
  </si>
  <si>
    <t>АСК03840</t>
  </si>
  <si>
    <t xml:space="preserve">  С-6 градирня №4</t>
  </si>
  <si>
    <t>АСК03815</t>
  </si>
  <si>
    <t xml:space="preserve">  С-6 градирня №5</t>
  </si>
  <si>
    <t>АСК03816</t>
  </si>
  <si>
    <t xml:space="preserve">  С-6 градирня №6</t>
  </si>
  <si>
    <t>АСК03817</t>
  </si>
  <si>
    <t xml:space="preserve">  С-6 градирня №7</t>
  </si>
  <si>
    <t>АСК03818</t>
  </si>
  <si>
    <t xml:space="preserve">  С-6 градирня №9</t>
  </si>
  <si>
    <t>АСК03819</t>
  </si>
  <si>
    <t>7000/24</t>
  </si>
  <si>
    <t>14000/48</t>
  </si>
  <si>
    <t>56000/96</t>
  </si>
  <si>
    <t>С-6  22 НДС поз.2</t>
  </si>
  <si>
    <t>АСК01674</t>
  </si>
  <si>
    <t>С-6  22 НДС поз.3</t>
  </si>
  <si>
    <t>АСК01668</t>
  </si>
  <si>
    <t>С-6 22 НДС поз.4</t>
  </si>
  <si>
    <t>АСК01678</t>
  </si>
  <si>
    <t>С-6  22 НДС поз.5</t>
  </si>
  <si>
    <t>АСК01679</t>
  </si>
  <si>
    <t>не   работает</t>
  </si>
  <si>
    <t>С-6  22 НДС поз.8</t>
  </si>
  <si>
    <t>АСК01669</t>
  </si>
  <si>
    <t>С-6  22 НДС поз.9</t>
  </si>
  <si>
    <t>АСК01671</t>
  </si>
  <si>
    <t>С-6 22 НДС п.10</t>
  </si>
  <si>
    <t>АСК01803</t>
  </si>
  <si>
    <t>С-6  22 НДС п.11</t>
  </si>
  <si>
    <t>АСК01804</t>
  </si>
  <si>
    <t>С-6 РПП-17/145 поз.21</t>
  </si>
  <si>
    <t>АСК01312</t>
  </si>
  <si>
    <t>2880/8</t>
  </si>
  <si>
    <t>8640/24</t>
  </si>
  <si>
    <t>34560/32</t>
  </si>
  <si>
    <t>АСК0194</t>
  </si>
  <si>
    <t>4300/8</t>
  </si>
  <si>
    <t>8600/24</t>
  </si>
  <si>
    <t>25800/32</t>
  </si>
  <si>
    <t>АСК0184</t>
  </si>
  <si>
    <t>2800/8</t>
  </si>
  <si>
    <t>11200/24</t>
  </si>
  <si>
    <t>33600/32</t>
  </si>
  <si>
    <t>С-5 3В-200Х2 п.1</t>
  </si>
  <si>
    <t>АСК01396</t>
  </si>
  <si>
    <t>14000/24</t>
  </si>
  <si>
    <t>С-5 3В-200Х2 п.4</t>
  </si>
  <si>
    <t>АСК01395</t>
  </si>
  <si>
    <t>С-5 4К-8 поз.2</t>
  </si>
  <si>
    <t>АСК01313</t>
  </si>
  <si>
    <t>С-5 4К-8 поз.3</t>
  </si>
  <si>
    <t>АСК01314</t>
  </si>
  <si>
    <t>Е-3 К-100-65-200 п.3/1</t>
  </si>
  <si>
    <t>АСК1315</t>
  </si>
  <si>
    <t>Е-3 К-100-80-160 п.3/3</t>
  </si>
  <si>
    <t>АСК01851</t>
  </si>
  <si>
    <t>Е-3 8 НДВ поз.8/1</t>
  </si>
  <si>
    <t>АСК01800</t>
  </si>
  <si>
    <t>Е-3 10Д-6 поз.8/2</t>
  </si>
  <si>
    <t>АСК01799</t>
  </si>
  <si>
    <t>Е-3 8К-6К-1 поз.8/3</t>
  </si>
  <si>
    <t>АСК01512</t>
  </si>
  <si>
    <t>Е-3 4к-6 поз.8/4</t>
  </si>
  <si>
    <t>АСК01806</t>
  </si>
  <si>
    <t>Е-3 10 Д-6 п. 8а/1</t>
  </si>
  <si>
    <t>АСК01673</t>
  </si>
  <si>
    <t>Е-3 8НДВ п. 8а/2</t>
  </si>
  <si>
    <t>АСК01373</t>
  </si>
  <si>
    <t>Е-3 ХНЗ-6/30 п.20</t>
  </si>
  <si>
    <t>АСК01529</t>
  </si>
  <si>
    <t>Е-3 ВВН-3 поз.26</t>
  </si>
  <si>
    <t>АСК0182</t>
  </si>
  <si>
    <t>Е-3 ВВН-12 поз.31/2</t>
  </si>
  <si>
    <t>АСК05098</t>
  </si>
  <si>
    <t>Е-3 ВВН-12 п.32/2</t>
  </si>
  <si>
    <t>АСК05099</t>
  </si>
  <si>
    <t>АСК01787</t>
  </si>
  <si>
    <t>АСК01789</t>
  </si>
  <si>
    <t>АСК01790</t>
  </si>
  <si>
    <t>АСК01788</t>
  </si>
  <si>
    <t>АСК01792</t>
  </si>
  <si>
    <t>3700/24</t>
  </si>
  <si>
    <t>7400/48</t>
  </si>
  <si>
    <t>37000/96</t>
  </si>
  <si>
    <t>АСК01794</t>
  </si>
  <si>
    <t>ОРВ ТВ-50 п.10/1</t>
  </si>
  <si>
    <t>АСК02671</t>
  </si>
  <si>
    <t>1440/24</t>
  </si>
  <si>
    <t>4320/48</t>
  </si>
  <si>
    <t>25920/96</t>
  </si>
  <si>
    <t>ОРВ 4НФу п.7/1</t>
  </si>
  <si>
    <t>АСК01777</t>
  </si>
  <si>
    <t>ОРВ 4НФу п.7/2</t>
  </si>
  <si>
    <t>АСК01778</t>
  </si>
  <si>
    <t>ОРВ 2К-6А п.6/1</t>
  </si>
  <si>
    <t>АСК01811</t>
  </si>
  <si>
    <t>ОРВ 2К-6А п.6/2</t>
  </si>
  <si>
    <t>ОРВ 2К-6А п.6/3</t>
  </si>
  <si>
    <t>АСК01812</t>
  </si>
  <si>
    <t>ОРВ 4Х-12Л п.9/1</t>
  </si>
  <si>
    <t>АСК01779</t>
  </si>
  <si>
    <t>2400/24</t>
  </si>
  <si>
    <t>7200/248</t>
  </si>
  <si>
    <t>21600/96</t>
  </si>
  <si>
    <t>ОРВ 4Х-12Л п.9/2</t>
  </si>
  <si>
    <t>АСК01780</t>
  </si>
  <si>
    <t>7200/48</t>
  </si>
  <si>
    <t>ОРВ 4Х-12Л п.9/3</t>
  </si>
  <si>
    <t>АСК01781</t>
  </si>
  <si>
    <t>ОРВ 4Х-12Л п.9/4</t>
  </si>
  <si>
    <t>АСК01782</t>
  </si>
  <si>
    <t>ОРВ ВВН-12 п.8</t>
  </si>
  <si>
    <t>АСК0175</t>
  </si>
  <si>
    <t>4300/24</t>
  </si>
  <si>
    <t>8600/48</t>
  </si>
  <si>
    <t>25800/96</t>
  </si>
  <si>
    <t>С-6 С-569 поз.19</t>
  </si>
  <si>
    <t>С-6 С-569 поз.20</t>
  </si>
  <si>
    <t>С-5 К100-80-160 поз.5</t>
  </si>
  <si>
    <t>Е-3 С-490 поз.5</t>
  </si>
  <si>
    <t>Е-3 ВВН-12 поз.33</t>
  </si>
  <si>
    <t>2800/24</t>
  </si>
  <si>
    <t>11200/48</t>
  </si>
  <si>
    <t>33600/96</t>
  </si>
  <si>
    <t>С-7 12 Д-9 п.2/1</t>
  </si>
  <si>
    <t>С-7  12 Д-9 п.2/2</t>
  </si>
  <si>
    <t>С-7 200Д-90 п.1</t>
  </si>
  <si>
    <t>С-7 200Д-90 п.2</t>
  </si>
  <si>
    <t>С-7 НШ-40-6-18 поз. М5</t>
  </si>
  <si>
    <t>3600/8</t>
  </si>
  <si>
    <t>19600/24</t>
  </si>
  <si>
    <t>58800/96</t>
  </si>
  <si>
    <t>С-7 НШ-40-6-18 поз. М6</t>
  </si>
  <si>
    <t>С-8  24 НДС п.1</t>
  </si>
  <si>
    <t>С-8  24 НДС п.2</t>
  </si>
  <si>
    <t>С-8  24 НДС п.3</t>
  </si>
  <si>
    <t>С-8  24 НДС п.4</t>
  </si>
  <si>
    <t>С-8  24 НДС п.5</t>
  </si>
  <si>
    <t>С-8  24 НДС п.6</t>
  </si>
  <si>
    <t>С-8 ВВН-3-поз.9</t>
  </si>
  <si>
    <t xml:space="preserve"> С-8/2 Д5000-50п.1</t>
  </si>
  <si>
    <t>Нет электродвигателя</t>
  </si>
  <si>
    <t xml:space="preserve"> С-8/2 Д5000-50п.2</t>
  </si>
  <si>
    <t xml:space="preserve"> С-8/2 Д5000-50п.3</t>
  </si>
  <si>
    <t xml:space="preserve"> С-8/2 Д5000-50п.4</t>
  </si>
  <si>
    <t xml:space="preserve"> С-8/2 Д5000-50п.5</t>
  </si>
  <si>
    <t>С-8/2  ВКС 5/24 поз.3/1</t>
  </si>
  <si>
    <t>56000/32</t>
  </si>
  <si>
    <t>С-8/2  ВКС 5/24 поз.3/2</t>
  </si>
  <si>
    <t>С-8/2 ВКС 5/24 поз.3/3</t>
  </si>
  <si>
    <t>С-8/2 С-569 п.3/4</t>
  </si>
  <si>
    <t>С-7/2 30 ФВ-17 поз.1/6</t>
  </si>
  <si>
    <t>С-7/2 30 ФВ-17 поз.1/7</t>
  </si>
  <si>
    <t>С-7/2 30 ФВ-17 поз.1/8</t>
  </si>
  <si>
    <t xml:space="preserve">  С-7/2 ВКС 4/24 п.3/3</t>
  </si>
  <si>
    <t xml:space="preserve">  С-7/2 ВКС 4/24 п.3/4</t>
  </si>
  <si>
    <t>С-23 12Д-9 п.1/1</t>
  </si>
  <si>
    <t>С-23 12Д-9 п.1/2</t>
  </si>
  <si>
    <t>С-23  3В-200х2 п.2/1</t>
  </si>
  <si>
    <t>С-23  3В-200х2 п.2/2</t>
  </si>
  <si>
    <t>С-23 3В-200х2 п. 2/3</t>
  </si>
  <si>
    <t>С-7/2 ВКС 4/24 п.3/1</t>
  </si>
  <si>
    <t>56600/96</t>
  </si>
  <si>
    <t>2400/8</t>
  </si>
  <si>
    <t>7200/24</t>
  </si>
  <si>
    <t>21600/32</t>
  </si>
  <si>
    <t>ОРВ С-569М</t>
  </si>
  <si>
    <t>ОРВ АНС- 60Д</t>
  </si>
  <si>
    <t>С-11/2 СМ-200-150-500 п. 5/1</t>
  </si>
  <si>
    <t>С-11/2 СМ-200-150-500  п.5/2</t>
  </si>
  <si>
    <t>С-11/2 СМ-200-150-500 п.5/3</t>
  </si>
  <si>
    <t>С-11/2 1Д630-90 п.6/1</t>
  </si>
  <si>
    <t>С-11/2 1Д630-90 п.6/2</t>
  </si>
  <si>
    <t>С11/2 СМ-100-65-200 п.7/2</t>
  </si>
  <si>
    <t>С-11/2 ВКС-5/24 п.8/1</t>
  </si>
  <si>
    <t>С-69 СМ-250-200-400 п.1/1</t>
  </si>
  <si>
    <t>С-48а 200Д-90 п.1</t>
  </si>
  <si>
    <t>С-48а 200Д-90 п.2</t>
  </si>
  <si>
    <t>С-48а 200Д-90 п.3</t>
  </si>
  <si>
    <t>С-48а ВКС5/24 п.4</t>
  </si>
  <si>
    <t>С-48а ВКС5/24 п.5</t>
  </si>
  <si>
    <t>С-69 СМ-250-200-400 п1/2</t>
  </si>
  <si>
    <t>С-69 «ГНОМ»</t>
  </si>
  <si>
    <t>С-55 200Д-60 п.1/1</t>
  </si>
  <si>
    <t>С-55 200Д-60 п.1/2</t>
  </si>
  <si>
    <t>С-55 ВКС-4/24 п.5/1</t>
  </si>
  <si>
    <t>С-55 ВКС- 4/24 п.5/2</t>
  </si>
  <si>
    <t>С-58 Д2000–100 п.1/1</t>
  </si>
  <si>
    <t>С-58 Д2000–100 п.1/2</t>
  </si>
  <si>
    <t>С-58 ВКС-4/24 п.2</t>
  </si>
  <si>
    <t>С-23 1К-100-65-200 п.1/3</t>
  </si>
  <si>
    <t>Начальник отдела ОР И ТО</t>
  </si>
  <si>
    <t xml:space="preserve">_________________А.Н. Барменков    </t>
  </si>
  <si>
    <t>_______________ Н.В. Зимакова</t>
  </si>
  <si>
    <t>С.К. Парфенов</t>
  </si>
  <si>
    <t>С-6 ВВН-3 поз.23</t>
  </si>
  <si>
    <t>7000/25</t>
  </si>
  <si>
    <t>14000/49</t>
  </si>
  <si>
    <t>Шламовая  6НФ п.1</t>
  </si>
  <si>
    <t>Шламовая 6НФ п.2</t>
  </si>
  <si>
    <t>С-7 , насос 24 НДС поз.1</t>
  </si>
  <si>
    <t>С-7, насос 24 НДС поз.3</t>
  </si>
  <si>
    <t>С-7, насос 24 НДС поз.4</t>
  </si>
  <si>
    <t>С-7, насос 24 НДС поз.5</t>
  </si>
  <si>
    <t>С-7, насос 24 НДС поз.6</t>
  </si>
  <si>
    <t>С-7 , насос КВН–8 поз.8</t>
  </si>
  <si>
    <t>С-7 , насос ВВН–3 поз.7</t>
  </si>
  <si>
    <t>С-7 , насос 200Д-60 поз. М1</t>
  </si>
  <si>
    <t>С-7 , насос 200Д-60 поз. М2</t>
  </si>
  <si>
    <t>С-6 градирня №8</t>
  </si>
  <si>
    <t>С-6 градирня №12</t>
  </si>
  <si>
    <t>С-7 градирня №1</t>
  </si>
  <si>
    <t>С-7 градирня №2</t>
  </si>
  <si>
    <t>С-7 градирня №3</t>
  </si>
  <si>
    <t>С-7 градирня №4</t>
  </si>
  <si>
    <t>С-7 градирня №5</t>
  </si>
  <si>
    <t>С-7 градирня №6</t>
  </si>
  <si>
    <t>С-7 градирня №7</t>
  </si>
  <si>
    <t>С-7 градирня №8</t>
  </si>
  <si>
    <t>С-7 градирня №9</t>
  </si>
  <si>
    <t>С-7 градирня №10</t>
  </si>
  <si>
    <t>С-8/2 градирня №11</t>
  </si>
  <si>
    <t>С-8 градирня №1</t>
  </si>
  <si>
    <t>С-8 градирня №2</t>
  </si>
  <si>
    <t>С-8 градирня  №3</t>
  </si>
  <si>
    <t>С-8 градирня №4</t>
  </si>
  <si>
    <t>С-8 градирня №5</t>
  </si>
  <si>
    <t>С-8 градирня №6</t>
  </si>
  <si>
    <t>С-8 градирня  №7</t>
  </si>
  <si>
    <t>С-8 градирня №8</t>
  </si>
  <si>
    <t>С-8 градирня №9</t>
  </si>
  <si>
    <t>С-8 градирня  №10</t>
  </si>
  <si>
    <t>С-7/2 градирня №1</t>
  </si>
  <si>
    <t>С-7/2 градирня №2</t>
  </si>
  <si>
    <t>С-7/2 градирня №3</t>
  </si>
  <si>
    <t>С-7/2 градирня №4</t>
  </si>
  <si>
    <t>С-7/2 градирня №5</t>
  </si>
  <si>
    <t>Начальник ОПК</t>
  </si>
  <si>
    <t>С-13,насос 200Д90 п.1</t>
  </si>
  <si>
    <t>С-13,насос 200Д90 п.2</t>
  </si>
  <si>
    <t>С-14,насос СД 100/40 п.2</t>
  </si>
  <si>
    <t>С-14, насос 2К-6 п.6</t>
  </si>
  <si>
    <t>С-17, н-с 1,5Ч-4А-2Г п.7</t>
  </si>
  <si>
    <t>КНС-2, насос Flygt  п.1</t>
  </si>
  <si>
    <t>КНС-2, насос Flygt  п.2</t>
  </si>
  <si>
    <t>КНС-2, насос Flygt  п.3</t>
  </si>
  <si>
    <t>КНС-2, насос Flygt  п.4</t>
  </si>
  <si>
    <t>Насос 53-10Т ГНОМ</t>
  </si>
  <si>
    <t>С-45, насос 4 НФ п.1</t>
  </si>
  <si>
    <t>С-45, насос 2,5 НФ п.2</t>
  </si>
  <si>
    <t>С-54, насос 1,5К-6 п.7</t>
  </si>
  <si>
    <t>Насос 25-20 ГНОМ</t>
  </si>
  <si>
    <t>Насос 16-16 ГНОМ</t>
  </si>
  <si>
    <t>С-14,н-с АХ125-80-200 п.1</t>
  </si>
  <si>
    <t>1440/8</t>
  </si>
  <si>
    <t>АСК03838</t>
  </si>
  <si>
    <t>Т0</t>
  </si>
  <si>
    <t>5000/24</t>
  </si>
  <si>
    <t>25000/96</t>
  </si>
  <si>
    <t>Шлам. 3ВС-2,7М п.5/1</t>
  </si>
  <si>
    <t>Шлам. ВКС-4/24  п.5/2</t>
  </si>
  <si>
    <t>Шламовая  6НФ п.3</t>
  </si>
  <si>
    <t>АСК03591</t>
  </si>
  <si>
    <t>не   работает.  без двигателя</t>
  </si>
  <si>
    <t>2 подъём 20 НДС поз.5</t>
  </si>
  <si>
    <t>2 подъём 20 НДС поз.6</t>
  </si>
  <si>
    <t>2 подъём 20 НДС поз.7</t>
  </si>
  <si>
    <t>2 подъём 2ВС-1,6М п.9</t>
  </si>
  <si>
    <t>2 подъём 1Д800-56а поз.8</t>
  </si>
  <si>
    <t>2 подъём 14Д-6М п.1</t>
  </si>
  <si>
    <t>2 подъём 14Д-6М п.2</t>
  </si>
  <si>
    <t>2 подъём 14Д-6М п.3</t>
  </si>
  <si>
    <t>2 подъём 14Д-6М п.4</t>
  </si>
  <si>
    <t>зав.№</t>
  </si>
  <si>
    <t>669782       1111</t>
  </si>
  <si>
    <t>669783  1112</t>
  </si>
  <si>
    <t>669784  1113</t>
  </si>
  <si>
    <t>669785    1114</t>
  </si>
  <si>
    <t>17280/240</t>
  </si>
  <si>
    <t>4320/120</t>
  </si>
  <si>
    <t>С-45. насос 2К-6 п.5</t>
  </si>
  <si>
    <t>Механик цеха водоснабжения                         С.К.Парфенов</t>
  </si>
  <si>
    <t>"Производство сополимерных каучуков"</t>
  </si>
  <si>
    <t>Начальник цеха водоснабжения                      А.А.Султанов</t>
  </si>
  <si>
    <t xml:space="preserve">             "Площадка Агидола"</t>
  </si>
  <si>
    <t xml:space="preserve">                                "Производство изопрена и синтетических каучуков"</t>
  </si>
  <si>
    <t>С-7 , насос 24 НДСпоз.2</t>
  </si>
  <si>
    <t>С-7/2 ФГ-144 /46поз.3/5</t>
  </si>
  <si>
    <t>С-7/2 ФГ-144 /46поз.3/6</t>
  </si>
  <si>
    <t>С-7/2 ФГ-144 /46поз.3/7</t>
  </si>
  <si>
    <t>С-7/2 22НДС поз.2/1</t>
  </si>
  <si>
    <t>С-7/2 22НДС поз.2/2</t>
  </si>
  <si>
    <t>С-69 СМ-250-200-400п1/3</t>
  </si>
  <si>
    <t>С-11/2 СМ-100-65-200п.7/1</t>
  </si>
  <si>
    <t>С-23  1,5ВС-1,3  п.5</t>
  </si>
  <si>
    <t>С-54, насос СM80-50-200A п.3</t>
  </si>
  <si>
    <t>С-54, насос СM80-50-200A п.4</t>
  </si>
  <si>
    <t>С-8 ВВН-3-поз.10</t>
  </si>
  <si>
    <t>С-8  ВКС 5/24 п.7</t>
  </si>
  <si>
    <t>С-8 КВН-3-поз.8</t>
  </si>
  <si>
    <t>С-7/2  36 В-22  п.1/1</t>
  </si>
  <si>
    <t>С-7/2 36 В-22 п.1/2</t>
  </si>
  <si>
    <t>С-7/2 36 В-22 п.1/3</t>
  </si>
  <si>
    <t>С-7/2 36 В-22 п.1/4</t>
  </si>
  <si>
    <t>С-7/2 36 В-22 п.1/5</t>
  </si>
  <si>
    <t>С-11/2 Компр. 24ВФ-М-40-10.8-3-11 поз.9/2</t>
  </si>
  <si>
    <t>С-11/2 Компр. 24ВФ-М-40-10.8-3-11  поз.9/3</t>
  </si>
  <si>
    <t>т</t>
  </si>
  <si>
    <t>С-6  ВВН 1–3 п.22</t>
  </si>
  <si>
    <t>С-7/2 ВКС 4/24 п.3/2</t>
  </si>
  <si>
    <t>не работает, нет двигателя</t>
  </si>
  <si>
    <t>С-7/2 ВВН1-3 п.2/3</t>
  </si>
  <si>
    <t>С-7/2 ВВН1-3 п.2/4</t>
  </si>
  <si>
    <t>б/н</t>
  </si>
  <si>
    <t>С-11/2 Компр. 23ВФ-10/1,5 поз.9/1</t>
  </si>
  <si>
    <t xml:space="preserve">                     Пробег за 2018г.     час</t>
  </si>
  <si>
    <t>«_______»_________201  г</t>
  </si>
  <si>
    <t>«_______»_________201   г</t>
  </si>
  <si>
    <t>______________В.В. Великжанов</t>
  </si>
  <si>
    <t>С-17,н-с СМ-80-50-200 п.5</t>
  </si>
  <si>
    <t>С-17,н-с СМ-80-50-200 п.6</t>
  </si>
  <si>
    <t>Планово-предупредительного ремонта  насосного  оборудования  цеха  водоснабжения на 2020 год.</t>
  </si>
  <si>
    <t>Пробег за 2019г.     час</t>
  </si>
  <si>
    <t>Планово-предупредительного ремонта  насосного и вентиляторного оборудования  водоцеха на 2020 год.</t>
  </si>
  <si>
    <t>ОРВ, 2Х-6Е-1 п.5/1</t>
  </si>
  <si>
    <t>ОРВ,с Х50-32-250Д п.5/2</t>
  </si>
  <si>
    <t>ОРВ, АХЕ-50-32-125 п.5/3</t>
  </si>
  <si>
    <t>Не используется с 2008г</t>
  </si>
  <si>
    <t>С-10, насос К-50/170  поз.1</t>
  </si>
  <si>
    <t xml:space="preserve">Планово-предупредительного ремонта  насосного  оборудования  КНС-2 цеха  водоснабжения на 2020 год. </t>
  </si>
  <si>
    <t>не работает, есть акт выбраковки</t>
  </si>
  <si>
    <t>выведена в капремонт</t>
  </si>
  <si>
    <t>демонтирован</t>
  </si>
  <si>
    <t>С-13,насос 1К65-50-160 п.3</t>
  </si>
  <si>
    <t>переносной</t>
  </si>
  <si>
    <t>не   работает, запрет</t>
  </si>
  <si>
    <t>ремонт двигателя</t>
  </si>
  <si>
    <t>редко используется</t>
  </si>
  <si>
    <t>Планово-предупредительного ремонта  насосного и вентиляторного оборудования  цеха  водоснабжения на 2020 год.</t>
  </si>
  <si>
    <t>Инженер ОПК                                                    Н.В. Юнак</t>
  </si>
  <si>
    <t>только в ОР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</si>
</sst>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[$-FC19]d\ mmmm\ yyyy\ &quot;г.&quot;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4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18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1" fillId="0" borderId="12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9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NumberFormat="1" applyAlignment="1">
      <alignment vertical="top"/>
    </xf>
    <xf numFmtId="0" fontId="17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9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0" fontId="9" fillId="0" borderId="1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vertical="top"/>
    </xf>
    <xf numFmtId="0" fontId="11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9" fillId="0" borderId="10" xfId="0" applyFont="1" applyBorder="1" applyAlignment="1">
      <alignment vertical="top" wrapText="1"/>
    </xf>
    <xf numFmtId="0" fontId="54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5" fillId="0" borderId="0" xfId="0" applyFont="1" applyAlignment="1">
      <alignment/>
    </xf>
    <xf numFmtId="0" fontId="11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distributed"/>
    </xf>
    <xf numFmtId="0" fontId="0" fillId="0" borderId="26" xfId="0" applyBorder="1" applyAlignment="1">
      <alignment horizontal="center" vertical="distributed"/>
    </xf>
    <xf numFmtId="0" fontId="0" fillId="0" borderId="21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35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9" fillId="0" borderId="11" xfId="0" applyFont="1" applyBorder="1" applyAlignment="1">
      <alignment horizontal="center" vertical="distributed"/>
    </xf>
    <xf numFmtId="0" fontId="9" fillId="0" borderId="18" xfId="0" applyFont="1" applyBorder="1" applyAlignment="1">
      <alignment horizontal="center" vertical="distributed"/>
    </xf>
    <xf numFmtId="0" fontId="9" fillId="0" borderId="12" xfId="0" applyFont="1" applyBorder="1" applyAlignment="1">
      <alignment horizontal="center" vertical="distributed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9" fillId="0" borderId="19" xfId="0" applyFont="1" applyBorder="1" applyAlignment="1">
      <alignment horizontal="center" vertical="distributed"/>
    </xf>
    <xf numFmtId="0" fontId="9" fillId="0" borderId="35" xfId="0" applyFont="1" applyBorder="1" applyAlignment="1">
      <alignment horizontal="center" vertical="distributed"/>
    </xf>
    <xf numFmtId="0" fontId="9" fillId="0" borderId="20" xfId="0" applyFont="1" applyBorder="1" applyAlignment="1">
      <alignment horizontal="center" vertical="distributed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2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view="pageBreakPreview" zoomScale="120" zoomScaleSheetLayoutView="120" zoomScalePageLayoutView="0" workbookViewId="0" topLeftCell="A70">
      <selection activeCell="C78" sqref="C78:N78"/>
    </sheetView>
  </sheetViews>
  <sheetFormatPr defaultColWidth="9.140625" defaultRowHeight="12.75"/>
  <cols>
    <col min="1" max="1" width="3.8515625" style="0" customWidth="1"/>
    <col min="2" max="2" width="22.7109375" style="0" customWidth="1"/>
    <col min="3" max="3" width="13.140625" style="0" customWidth="1"/>
    <col min="4" max="4" width="9.7109375" style="0" customWidth="1"/>
    <col min="5" max="5" width="11.8515625" style="0" customWidth="1"/>
    <col min="6" max="6" width="10.140625" style="0" customWidth="1"/>
    <col min="7" max="7" width="8.00390625" style="0" customWidth="1"/>
    <col min="8" max="8" width="9.421875" style="0" customWidth="1"/>
    <col min="9" max="19" width="3.7109375" style="0" customWidth="1"/>
    <col min="20" max="20" width="4.28125" style="0" customWidth="1"/>
    <col min="21" max="21" width="8.421875" style="0" customWidth="1"/>
    <col min="22" max="22" width="8.7109375" style="0" customWidth="1"/>
  </cols>
  <sheetData>
    <row r="1" spans="1:13" s="2" customFormat="1" ht="15.75">
      <c r="A1" s="20"/>
      <c r="B1" s="2" t="s">
        <v>30</v>
      </c>
      <c r="C1" s="30"/>
      <c r="M1" s="2" t="s">
        <v>31</v>
      </c>
    </row>
    <row r="2" spans="1:13" s="33" customFormat="1" ht="15.75">
      <c r="A2" s="31"/>
      <c r="B2" s="2" t="s">
        <v>236</v>
      </c>
      <c r="C2" s="32"/>
      <c r="M2" s="16" t="s">
        <v>1</v>
      </c>
    </row>
    <row r="3" spans="1:13" s="33" customFormat="1" ht="15.75">
      <c r="A3" s="31"/>
      <c r="B3" s="2" t="s">
        <v>237</v>
      </c>
      <c r="C3" s="32"/>
      <c r="M3" s="16" t="s">
        <v>2</v>
      </c>
    </row>
    <row r="4" spans="1:13" s="33" customFormat="1" ht="15.75">
      <c r="A4" s="31"/>
      <c r="B4" s="2" t="s">
        <v>361</v>
      </c>
      <c r="C4" s="32"/>
      <c r="M4" s="2" t="s">
        <v>363</v>
      </c>
    </row>
    <row r="5" spans="1:13" s="33" customFormat="1" ht="15.75">
      <c r="A5" s="31"/>
      <c r="B5" s="2" t="s">
        <v>282</v>
      </c>
      <c r="C5" s="32"/>
      <c r="M5" s="2" t="s">
        <v>361</v>
      </c>
    </row>
    <row r="6" spans="1:3" s="33" customFormat="1" ht="15.75">
      <c r="A6" s="31"/>
      <c r="B6" s="2" t="s">
        <v>238</v>
      </c>
      <c r="C6" s="32"/>
    </row>
    <row r="7" spans="1:6" s="33" customFormat="1" ht="18.75">
      <c r="A7" s="31"/>
      <c r="B7" s="2" t="s">
        <v>362</v>
      </c>
      <c r="C7" s="32"/>
      <c r="E7" s="60"/>
      <c r="F7" s="60" t="s">
        <v>0</v>
      </c>
    </row>
    <row r="8" spans="2:6" ht="18.75">
      <c r="B8" s="17"/>
      <c r="E8" s="77" t="s">
        <v>327</v>
      </c>
      <c r="F8" s="3"/>
    </row>
    <row r="9" spans="1:21" ht="15.75">
      <c r="A9" s="144" t="s">
        <v>383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</row>
    <row r="10" spans="1:22" ht="15" customHeight="1">
      <c r="A10" s="21" t="s">
        <v>20</v>
      </c>
      <c r="B10" s="21" t="s">
        <v>23</v>
      </c>
      <c r="C10" s="21" t="s">
        <v>19</v>
      </c>
      <c r="D10" s="152" t="s">
        <v>35</v>
      </c>
      <c r="E10" s="153"/>
      <c r="F10" s="154"/>
      <c r="G10" s="23" t="s">
        <v>37</v>
      </c>
      <c r="H10" s="10"/>
      <c r="I10" s="11"/>
      <c r="J10" s="10"/>
      <c r="K10" s="24" t="s">
        <v>21</v>
      </c>
      <c r="L10" s="10"/>
      <c r="M10" s="10"/>
      <c r="N10" s="10"/>
      <c r="O10" s="10"/>
      <c r="P10" s="10"/>
      <c r="Q10" s="10"/>
      <c r="R10" s="10"/>
      <c r="S10" s="10"/>
      <c r="T10" s="10"/>
      <c r="U10" s="158" t="s">
        <v>367</v>
      </c>
      <c r="V10" s="10"/>
    </row>
    <row r="11" spans="1:23" ht="13.5" customHeight="1">
      <c r="A11" s="22" t="s">
        <v>22</v>
      </c>
      <c r="B11" s="22" t="s">
        <v>24</v>
      </c>
      <c r="C11" s="22" t="s">
        <v>20</v>
      </c>
      <c r="D11" s="155"/>
      <c r="E11" s="156"/>
      <c r="F11" s="157"/>
      <c r="G11" s="8" t="s">
        <v>5</v>
      </c>
      <c r="H11" s="139" t="s">
        <v>7</v>
      </c>
      <c r="I11" s="148" t="s">
        <v>8</v>
      </c>
      <c r="J11" s="147" t="s">
        <v>9</v>
      </c>
      <c r="K11" s="148" t="s">
        <v>10</v>
      </c>
      <c r="L11" s="147" t="s">
        <v>11</v>
      </c>
      <c r="M11" s="148" t="s">
        <v>12</v>
      </c>
      <c r="N11" s="147" t="s">
        <v>13</v>
      </c>
      <c r="O11" s="148" t="s">
        <v>14</v>
      </c>
      <c r="P11" s="147" t="s">
        <v>15</v>
      </c>
      <c r="Q11" s="148" t="s">
        <v>26</v>
      </c>
      <c r="R11" s="147" t="s">
        <v>16</v>
      </c>
      <c r="S11" s="148" t="s">
        <v>17</v>
      </c>
      <c r="T11" s="150" t="s">
        <v>18</v>
      </c>
      <c r="U11" s="159"/>
      <c r="V11" s="8" t="s">
        <v>5</v>
      </c>
      <c r="W11" s="139" t="s">
        <v>7</v>
      </c>
    </row>
    <row r="12" spans="1:23" ht="14.25" customHeight="1">
      <c r="A12" s="22"/>
      <c r="B12" s="22"/>
      <c r="C12" s="22"/>
      <c r="D12" s="14" t="s">
        <v>32</v>
      </c>
      <c r="E12" s="12" t="s">
        <v>33</v>
      </c>
      <c r="F12" s="12" t="s">
        <v>34</v>
      </c>
      <c r="G12" s="9" t="s">
        <v>6</v>
      </c>
      <c r="H12" s="139"/>
      <c r="I12" s="149"/>
      <c r="J12" s="147"/>
      <c r="K12" s="149"/>
      <c r="L12" s="147"/>
      <c r="M12" s="149"/>
      <c r="N12" s="147"/>
      <c r="O12" s="149"/>
      <c r="P12" s="147"/>
      <c r="Q12" s="149"/>
      <c r="R12" s="147"/>
      <c r="S12" s="149"/>
      <c r="T12" s="151"/>
      <c r="U12" s="160"/>
      <c r="V12" s="9" t="s">
        <v>6</v>
      </c>
      <c r="W12" s="139"/>
    </row>
    <row r="13" spans="1:22" s="1" customFormat="1" ht="12" thickBot="1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  <c r="R13" s="18">
        <v>18</v>
      </c>
      <c r="S13" s="18">
        <v>19</v>
      </c>
      <c r="T13" s="18">
        <v>20</v>
      </c>
      <c r="U13" s="18">
        <v>21</v>
      </c>
      <c r="V13" s="18">
        <v>8</v>
      </c>
    </row>
    <row r="14" spans="1:23" s="52" customFormat="1" ht="15.75" customHeight="1" thickBot="1">
      <c r="A14" s="6">
        <v>1</v>
      </c>
      <c r="B14" s="7" t="s">
        <v>38</v>
      </c>
      <c r="C14" s="6" t="s">
        <v>300</v>
      </c>
      <c r="D14" s="6" t="s">
        <v>299</v>
      </c>
      <c r="E14" s="6" t="s">
        <v>39</v>
      </c>
      <c r="F14" s="13" t="s">
        <v>40</v>
      </c>
      <c r="G14" s="6">
        <f>U14+V14</f>
        <v>65849</v>
      </c>
      <c r="H14" s="6">
        <f>U14+W14</f>
        <v>18524</v>
      </c>
      <c r="I14" s="47" t="s">
        <v>36</v>
      </c>
      <c r="J14" s="47"/>
      <c r="K14" s="6"/>
      <c r="L14" s="6"/>
      <c r="M14" s="6"/>
      <c r="N14" s="6"/>
      <c r="O14" s="6"/>
      <c r="P14" s="6"/>
      <c r="Q14" s="6"/>
      <c r="R14" s="6"/>
      <c r="S14" s="6"/>
      <c r="T14" s="6"/>
      <c r="U14" s="13">
        <v>3005</v>
      </c>
      <c r="V14" s="72">
        <v>62844</v>
      </c>
      <c r="W14" s="133">
        <v>15519</v>
      </c>
    </row>
    <row r="15" spans="1:23" s="53" customFormat="1" ht="15.75" customHeight="1" thickBot="1">
      <c r="A15" s="6">
        <v>2</v>
      </c>
      <c r="B15" s="7" t="s">
        <v>41</v>
      </c>
      <c r="C15" s="6" t="s">
        <v>42</v>
      </c>
      <c r="D15" s="6" t="s">
        <v>299</v>
      </c>
      <c r="E15" s="6" t="s">
        <v>39</v>
      </c>
      <c r="F15" s="13" t="s">
        <v>40</v>
      </c>
      <c r="G15" s="6">
        <f aca="true" t="shared" si="0" ref="G15:G56">U15+V15</f>
        <v>48018</v>
      </c>
      <c r="H15" s="6">
        <f aca="true" t="shared" si="1" ref="H15:H56">U15+W15</f>
        <v>9375</v>
      </c>
      <c r="I15" s="47"/>
      <c r="J15" s="6" t="s">
        <v>36</v>
      </c>
      <c r="K15" s="47"/>
      <c r="L15" s="6"/>
      <c r="M15" s="6"/>
      <c r="N15" s="6"/>
      <c r="O15" s="6"/>
      <c r="P15" s="6"/>
      <c r="Q15" s="6"/>
      <c r="R15" s="6"/>
      <c r="S15" s="6"/>
      <c r="T15" s="6"/>
      <c r="U15" s="13">
        <v>3779</v>
      </c>
      <c r="V15" s="134">
        <v>44239</v>
      </c>
      <c r="W15" s="135">
        <v>5596</v>
      </c>
    </row>
    <row r="16" spans="1:23" s="40" customFormat="1" ht="15.75" customHeight="1" thickBot="1">
      <c r="A16" s="6">
        <v>3</v>
      </c>
      <c r="B16" s="7" t="s">
        <v>43</v>
      </c>
      <c r="C16" s="6" t="s">
        <v>44</v>
      </c>
      <c r="D16" s="6" t="s">
        <v>299</v>
      </c>
      <c r="E16" s="6" t="s">
        <v>39</v>
      </c>
      <c r="F16" s="13" t="s">
        <v>40</v>
      </c>
      <c r="G16" s="6">
        <f t="shared" si="0"/>
        <v>54493</v>
      </c>
      <c r="H16" s="6">
        <f t="shared" si="1"/>
        <v>16357</v>
      </c>
      <c r="I16" s="47"/>
      <c r="J16" s="47"/>
      <c r="K16" s="6" t="s">
        <v>36</v>
      </c>
      <c r="L16" s="6"/>
      <c r="M16" s="6"/>
      <c r="N16" s="6"/>
      <c r="O16" s="6"/>
      <c r="P16" s="6"/>
      <c r="Q16" s="6"/>
      <c r="R16" s="6"/>
      <c r="S16" s="6"/>
      <c r="T16" s="6"/>
      <c r="U16" s="13">
        <v>2828</v>
      </c>
      <c r="V16" s="72">
        <v>51665</v>
      </c>
      <c r="W16" s="101">
        <v>13529</v>
      </c>
    </row>
    <row r="17" spans="1:23" s="40" customFormat="1" ht="15" customHeight="1" thickBot="1">
      <c r="A17" s="6">
        <v>4</v>
      </c>
      <c r="B17" s="7" t="s">
        <v>45</v>
      </c>
      <c r="C17" s="6" t="s">
        <v>46</v>
      </c>
      <c r="D17" s="6" t="s">
        <v>299</v>
      </c>
      <c r="E17" s="6" t="s">
        <v>39</v>
      </c>
      <c r="F17" s="13" t="s">
        <v>40</v>
      </c>
      <c r="G17" s="6">
        <f t="shared" si="0"/>
        <v>224778</v>
      </c>
      <c r="H17" s="6">
        <f t="shared" si="1"/>
        <v>0</v>
      </c>
      <c r="I17" s="145" t="s">
        <v>66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3">
        <v>0</v>
      </c>
      <c r="V17" s="131">
        <v>224778</v>
      </c>
      <c r="W17" s="72">
        <v>0</v>
      </c>
    </row>
    <row r="18" spans="1:23" s="40" customFormat="1" ht="15.75" customHeight="1" thickBot="1">
      <c r="A18" s="6">
        <v>5</v>
      </c>
      <c r="B18" s="7" t="s">
        <v>47</v>
      </c>
      <c r="C18" s="6" t="s">
        <v>48</v>
      </c>
      <c r="D18" s="6" t="s">
        <v>299</v>
      </c>
      <c r="E18" s="6" t="s">
        <v>39</v>
      </c>
      <c r="F18" s="13" t="s">
        <v>40</v>
      </c>
      <c r="G18" s="6">
        <f t="shared" si="0"/>
        <v>235754</v>
      </c>
      <c r="H18" s="6">
        <f t="shared" si="1"/>
        <v>2776</v>
      </c>
      <c r="I18" s="47"/>
      <c r="J18" s="47"/>
      <c r="K18" s="6"/>
      <c r="L18" s="6"/>
      <c r="M18" s="6" t="s">
        <v>4</v>
      </c>
      <c r="N18" s="6"/>
      <c r="O18" s="6"/>
      <c r="P18" s="6"/>
      <c r="Q18" s="6" t="s">
        <v>4</v>
      </c>
      <c r="R18" s="6"/>
      <c r="S18" s="6"/>
      <c r="T18" s="6"/>
      <c r="U18" s="13">
        <v>0</v>
      </c>
      <c r="V18" s="72">
        <v>235754</v>
      </c>
      <c r="W18" s="101">
        <v>2776</v>
      </c>
    </row>
    <row r="19" spans="1:23" s="40" customFormat="1" ht="15" customHeight="1" thickBot="1">
      <c r="A19" s="6">
        <v>6</v>
      </c>
      <c r="B19" s="7" t="s">
        <v>49</v>
      </c>
      <c r="C19" s="6" t="s">
        <v>50</v>
      </c>
      <c r="D19" s="6" t="s">
        <v>299</v>
      </c>
      <c r="E19" s="6" t="s">
        <v>39</v>
      </c>
      <c r="F19" s="13" t="s">
        <v>40</v>
      </c>
      <c r="G19" s="6">
        <f t="shared" si="0"/>
        <v>0</v>
      </c>
      <c r="H19" s="6">
        <f t="shared" si="1"/>
        <v>0</v>
      </c>
      <c r="I19" s="145" t="s">
        <v>66</v>
      </c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3">
        <v>0</v>
      </c>
      <c r="V19" s="131">
        <v>0</v>
      </c>
      <c r="W19" s="72">
        <v>0</v>
      </c>
    </row>
    <row r="20" spans="1:23" s="40" customFormat="1" ht="15.75" customHeight="1" thickBot="1">
      <c r="A20" s="6">
        <v>7</v>
      </c>
      <c r="B20" s="7" t="s">
        <v>51</v>
      </c>
      <c r="C20" s="6" t="s">
        <v>52</v>
      </c>
      <c r="D20" s="6" t="s">
        <v>299</v>
      </c>
      <c r="E20" s="6" t="s">
        <v>39</v>
      </c>
      <c r="F20" s="13" t="s">
        <v>40</v>
      </c>
      <c r="G20" s="6">
        <f t="shared" si="0"/>
        <v>231572</v>
      </c>
      <c r="H20" s="6">
        <f t="shared" si="1"/>
        <v>8713</v>
      </c>
      <c r="I20" s="47"/>
      <c r="J20" s="6"/>
      <c r="K20" s="47"/>
      <c r="L20" s="6" t="s">
        <v>4</v>
      </c>
      <c r="M20" s="6"/>
      <c r="N20" s="6"/>
      <c r="O20" s="6"/>
      <c r="P20" s="6" t="s">
        <v>4</v>
      </c>
      <c r="Q20" s="6"/>
      <c r="R20" s="6"/>
      <c r="S20" s="6"/>
      <c r="T20" s="6" t="s">
        <v>36</v>
      </c>
      <c r="U20" s="13">
        <v>2853</v>
      </c>
      <c r="V20" s="72">
        <v>228719</v>
      </c>
      <c r="W20" s="71">
        <v>5860</v>
      </c>
    </row>
    <row r="21" spans="1:23" s="40" customFormat="1" ht="15.75" customHeight="1" thickBot="1">
      <c r="A21" s="6">
        <v>8</v>
      </c>
      <c r="B21" s="7" t="s">
        <v>53</v>
      </c>
      <c r="C21" s="6" t="s">
        <v>54</v>
      </c>
      <c r="D21" s="6" t="s">
        <v>299</v>
      </c>
      <c r="E21" s="6" t="s">
        <v>39</v>
      </c>
      <c r="F21" s="13" t="s">
        <v>40</v>
      </c>
      <c r="G21" s="6">
        <f t="shared" si="0"/>
        <v>269467</v>
      </c>
      <c r="H21" s="6">
        <f t="shared" si="1"/>
        <v>15449</v>
      </c>
      <c r="I21" s="140" t="s">
        <v>380</v>
      </c>
      <c r="J21" s="141"/>
      <c r="K21" s="141"/>
      <c r="L21" s="141"/>
      <c r="M21" s="142"/>
      <c r="N21" s="142"/>
      <c r="O21" s="142"/>
      <c r="P21" s="142"/>
      <c r="Q21" s="142"/>
      <c r="R21" s="142"/>
      <c r="S21" s="142"/>
      <c r="T21" s="143"/>
      <c r="U21" s="13">
        <v>0</v>
      </c>
      <c r="V21" s="93">
        <v>269467</v>
      </c>
      <c r="W21" s="101">
        <v>15449</v>
      </c>
    </row>
    <row r="22" spans="1:23" s="2" customFormat="1" ht="15.75" customHeight="1" thickBot="1">
      <c r="A22" s="6">
        <v>9</v>
      </c>
      <c r="B22" s="7" t="s">
        <v>58</v>
      </c>
      <c r="C22" s="6" t="s">
        <v>59</v>
      </c>
      <c r="D22" s="6" t="s">
        <v>55</v>
      </c>
      <c r="E22" s="6" t="s">
        <v>56</v>
      </c>
      <c r="F22" s="13" t="s">
        <v>57</v>
      </c>
      <c r="G22" s="6">
        <f t="shared" si="0"/>
        <v>323096</v>
      </c>
      <c r="H22" s="6">
        <f t="shared" si="1"/>
        <v>49053</v>
      </c>
      <c r="I22" s="47"/>
      <c r="J22" s="6"/>
      <c r="K22" s="6"/>
      <c r="L22" s="6"/>
      <c r="M22" s="6" t="s">
        <v>4</v>
      </c>
      <c r="N22" s="6"/>
      <c r="O22" s="47"/>
      <c r="P22" s="6"/>
      <c r="Q22" s="47"/>
      <c r="R22" s="6"/>
      <c r="S22" s="6"/>
      <c r="T22" s="6"/>
      <c r="U22" s="13">
        <v>836</v>
      </c>
      <c r="V22" s="93">
        <v>322260</v>
      </c>
      <c r="W22" s="70">
        <v>48217</v>
      </c>
    </row>
    <row r="23" spans="1:23" s="2" customFormat="1" ht="15.75" customHeight="1" thickBot="1">
      <c r="A23" s="6">
        <v>10</v>
      </c>
      <c r="B23" s="7" t="s">
        <v>60</v>
      </c>
      <c r="C23" s="6" t="s">
        <v>61</v>
      </c>
      <c r="D23" s="6" t="s">
        <v>55</v>
      </c>
      <c r="E23" s="6" t="s">
        <v>56</v>
      </c>
      <c r="F23" s="13" t="s">
        <v>57</v>
      </c>
      <c r="G23" s="6">
        <f t="shared" si="0"/>
        <v>176940</v>
      </c>
      <c r="H23" s="6">
        <f t="shared" si="1"/>
        <v>10314</v>
      </c>
      <c r="I23" s="47"/>
      <c r="J23" s="6"/>
      <c r="K23" s="6" t="s">
        <v>4</v>
      </c>
      <c r="L23" s="6"/>
      <c r="M23" s="6"/>
      <c r="N23" s="6"/>
      <c r="O23" s="6"/>
      <c r="P23" s="6"/>
      <c r="Q23" s="6"/>
      <c r="R23" s="6"/>
      <c r="S23" s="6"/>
      <c r="T23" s="6" t="s">
        <v>4</v>
      </c>
      <c r="U23" s="13">
        <v>255</v>
      </c>
      <c r="V23" s="93">
        <v>176685</v>
      </c>
      <c r="W23" s="71">
        <v>10059</v>
      </c>
    </row>
    <row r="24" spans="1:23" s="2" customFormat="1" ht="15.75" customHeight="1" thickBot="1">
      <c r="A24" s="6">
        <v>11</v>
      </c>
      <c r="B24" s="42" t="s">
        <v>62</v>
      </c>
      <c r="C24" s="27" t="s">
        <v>63</v>
      </c>
      <c r="D24" s="27" t="s">
        <v>55</v>
      </c>
      <c r="E24" s="27" t="s">
        <v>56</v>
      </c>
      <c r="F24" s="46" t="s">
        <v>57</v>
      </c>
      <c r="G24" s="6">
        <f t="shared" si="0"/>
        <v>155525</v>
      </c>
      <c r="H24" s="6">
        <f t="shared" si="1"/>
        <v>14291</v>
      </c>
      <c r="I24" s="48"/>
      <c r="J24" s="27" t="s">
        <v>4</v>
      </c>
      <c r="K24" s="27"/>
      <c r="L24" s="27"/>
      <c r="M24" s="27"/>
      <c r="N24" s="27"/>
      <c r="O24" s="27"/>
      <c r="P24" s="27"/>
      <c r="Q24" s="27"/>
      <c r="R24" s="27"/>
      <c r="S24" s="27" t="s">
        <v>4</v>
      </c>
      <c r="T24" s="27"/>
      <c r="U24" s="13">
        <v>1810</v>
      </c>
      <c r="V24" s="93">
        <v>153715</v>
      </c>
      <c r="W24" s="71">
        <v>12481</v>
      </c>
    </row>
    <row r="25" spans="1:23" s="2" customFormat="1" ht="15" customHeight="1" thickBot="1">
      <c r="A25" s="6">
        <v>12</v>
      </c>
      <c r="B25" s="7" t="s">
        <v>64</v>
      </c>
      <c r="C25" s="6" t="s">
        <v>65</v>
      </c>
      <c r="D25" s="6" t="s">
        <v>55</v>
      </c>
      <c r="E25" s="6" t="s">
        <v>56</v>
      </c>
      <c r="F25" s="13" t="s">
        <v>57</v>
      </c>
      <c r="G25" s="6">
        <f t="shared" si="0"/>
        <v>25141</v>
      </c>
      <c r="H25" s="6">
        <f t="shared" si="1"/>
        <v>0</v>
      </c>
      <c r="I25" s="145" t="s">
        <v>381</v>
      </c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38">
        <v>0</v>
      </c>
      <c r="V25" s="93">
        <v>25141</v>
      </c>
      <c r="W25" s="71">
        <v>0</v>
      </c>
    </row>
    <row r="26" spans="1:23" s="2" customFormat="1" ht="15.75" customHeight="1" thickBot="1">
      <c r="A26" s="6">
        <v>13</v>
      </c>
      <c r="B26" s="7" t="s">
        <v>67</v>
      </c>
      <c r="C26" s="6" t="s">
        <v>68</v>
      </c>
      <c r="D26" s="6" t="s">
        <v>55</v>
      </c>
      <c r="E26" s="6" t="s">
        <v>56</v>
      </c>
      <c r="F26" s="13" t="s">
        <v>57</v>
      </c>
      <c r="G26" s="6">
        <f t="shared" si="0"/>
        <v>256256</v>
      </c>
      <c r="H26" s="6">
        <f t="shared" si="1"/>
        <v>55721</v>
      </c>
      <c r="I26" s="47"/>
      <c r="J26" s="6"/>
      <c r="K26" s="6"/>
      <c r="L26" s="47"/>
      <c r="M26" s="6"/>
      <c r="N26" s="6"/>
      <c r="O26" s="6"/>
      <c r="P26" s="6"/>
      <c r="Q26" s="6"/>
      <c r="R26" s="47" t="s">
        <v>4</v>
      </c>
      <c r="S26" s="6"/>
      <c r="T26" s="6"/>
      <c r="U26" s="13">
        <v>5373</v>
      </c>
      <c r="V26" s="93">
        <v>250883</v>
      </c>
      <c r="W26" s="71">
        <v>50348</v>
      </c>
    </row>
    <row r="27" spans="1:23" s="2" customFormat="1" ht="15.75" customHeight="1" thickBot="1">
      <c r="A27" s="6">
        <v>14</v>
      </c>
      <c r="B27" s="7" t="s">
        <v>69</v>
      </c>
      <c r="C27" s="6" t="s">
        <v>70</v>
      </c>
      <c r="D27" s="6" t="s">
        <v>55</v>
      </c>
      <c r="E27" s="6" t="s">
        <v>56</v>
      </c>
      <c r="F27" s="13" t="s">
        <v>57</v>
      </c>
      <c r="G27" s="6">
        <f t="shared" si="0"/>
        <v>101561</v>
      </c>
      <c r="H27" s="6">
        <f t="shared" si="1"/>
        <v>44854</v>
      </c>
      <c r="I27" s="47"/>
      <c r="J27" s="6"/>
      <c r="K27" s="6" t="s">
        <v>36</v>
      </c>
      <c r="L27" s="6"/>
      <c r="M27" s="6"/>
      <c r="N27" s="6"/>
      <c r="O27" s="6"/>
      <c r="P27" s="6"/>
      <c r="Q27" s="6"/>
      <c r="R27" s="6"/>
      <c r="S27" s="6"/>
      <c r="T27" s="6"/>
      <c r="U27" s="13">
        <v>5598</v>
      </c>
      <c r="V27" s="131">
        <v>95963</v>
      </c>
      <c r="W27" s="93">
        <v>39256</v>
      </c>
    </row>
    <row r="28" spans="1:23" s="2" customFormat="1" ht="15" customHeight="1" thickBot="1">
      <c r="A28" s="6">
        <v>15</v>
      </c>
      <c r="B28" s="7" t="s">
        <v>71</v>
      </c>
      <c r="C28" s="6" t="s">
        <v>72</v>
      </c>
      <c r="D28" s="6" t="s">
        <v>55</v>
      </c>
      <c r="E28" s="6" t="s">
        <v>56</v>
      </c>
      <c r="F28" s="13" t="s">
        <v>57</v>
      </c>
      <c r="G28" s="6">
        <f t="shared" si="0"/>
        <v>152288</v>
      </c>
      <c r="H28" s="6">
        <f t="shared" si="1"/>
        <v>38369</v>
      </c>
      <c r="I28" s="145" t="s">
        <v>308</v>
      </c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6">
        <v>0</v>
      </c>
      <c r="V28" s="72">
        <v>152288</v>
      </c>
      <c r="W28" s="101">
        <v>38369</v>
      </c>
    </row>
    <row r="29" spans="1:23" s="2" customFormat="1" ht="15.75" customHeight="1" thickBot="1">
      <c r="A29" s="6">
        <v>16</v>
      </c>
      <c r="B29" s="7" t="s">
        <v>73</v>
      </c>
      <c r="C29" s="6" t="s">
        <v>74</v>
      </c>
      <c r="D29" s="6" t="s">
        <v>55</v>
      </c>
      <c r="E29" s="6" t="s">
        <v>56</v>
      </c>
      <c r="F29" s="13" t="s">
        <v>57</v>
      </c>
      <c r="G29" s="6">
        <f t="shared" si="0"/>
        <v>166840</v>
      </c>
      <c r="H29" s="6">
        <f t="shared" si="1"/>
        <v>26326</v>
      </c>
      <c r="I29" s="47" t="s">
        <v>4</v>
      </c>
      <c r="J29" s="6"/>
      <c r="K29" s="6"/>
      <c r="L29" s="6"/>
      <c r="M29" s="6"/>
      <c r="N29" s="6"/>
      <c r="O29" s="6"/>
      <c r="P29" s="6"/>
      <c r="Q29" s="6"/>
      <c r="R29" s="6" t="s">
        <v>4</v>
      </c>
      <c r="S29" s="6"/>
      <c r="T29" s="6"/>
      <c r="U29" s="6">
        <v>3698</v>
      </c>
      <c r="V29" s="93">
        <v>163142</v>
      </c>
      <c r="W29" s="70">
        <v>22628</v>
      </c>
    </row>
    <row r="30" spans="1:23" s="2" customFormat="1" ht="15.75" customHeight="1" thickBot="1">
      <c r="A30" s="6">
        <v>17</v>
      </c>
      <c r="B30" s="7" t="s">
        <v>75</v>
      </c>
      <c r="C30" s="6" t="s">
        <v>76</v>
      </c>
      <c r="D30" s="6" t="s">
        <v>77</v>
      </c>
      <c r="E30" s="6" t="s">
        <v>78</v>
      </c>
      <c r="F30" s="13" t="s">
        <v>79</v>
      </c>
      <c r="G30" s="6">
        <f t="shared" si="0"/>
        <v>103509</v>
      </c>
      <c r="H30" s="6">
        <f t="shared" si="1"/>
        <v>47509</v>
      </c>
      <c r="I30" s="47"/>
      <c r="J30" s="6"/>
      <c r="K30" s="6" t="s">
        <v>4</v>
      </c>
      <c r="L30" s="6"/>
      <c r="M30" s="6"/>
      <c r="N30" s="6"/>
      <c r="O30" s="6"/>
      <c r="P30" s="6"/>
      <c r="Q30" s="6"/>
      <c r="R30" s="6"/>
      <c r="S30" s="6"/>
      <c r="T30" s="6"/>
      <c r="U30" s="13">
        <v>5</v>
      </c>
      <c r="V30" s="93">
        <v>103504</v>
      </c>
      <c r="W30" s="71">
        <v>47504</v>
      </c>
    </row>
    <row r="31" spans="1:23" s="2" customFormat="1" ht="15.75" customHeight="1" thickBot="1">
      <c r="A31" s="6">
        <v>18</v>
      </c>
      <c r="B31" s="7" t="s">
        <v>353</v>
      </c>
      <c r="C31" s="6" t="s">
        <v>84</v>
      </c>
      <c r="D31" s="6" t="s">
        <v>85</v>
      </c>
      <c r="E31" s="6" t="s">
        <v>86</v>
      </c>
      <c r="F31" s="13" t="s">
        <v>87</v>
      </c>
      <c r="G31" s="6">
        <f t="shared" si="0"/>
        <v>36</v>
      </c>
      <c r="H31" s="6">
        <f t="shared" si="1"/>
        <v>36</v>
      </c>
      <c r="I31" s="47"/>
      <c r="J31" s="6"/>
      <c r="K31" s="6"/>
      <c r="L31" s="6"/>
      <c r="M31" s="6"/>
      <c r="N31" s="6"/>
      <c r="O31" s="6" t="s">
        <v>4</v>
      </c>
      <c r="P31" s="6"/>
      <c r="Q31" s="6"/>
      <c r="R31" s="6"/>
      <c r="S31" s="6"/>
      <c r="T31" s="6"/>
      <c r="U31" s="13">
        <v>36</v>
      </c>
      <c r="V31" s="93">
        <v>0</v>
      </c>
      <c r="W31" s="71">
        <v>0</v>
      </c>
    </row>
    <row r="32" spans="1:23" s="2" customFormat="1" ht="15.75" customHeight="1" thickBot="1">
      <c r="A32" s="6">
        <v>19</v>
      </c>
      <c r="B32" s="7" t="s">
        <v>240</v>
      </c>
      <c r="C32" s="6" t="s">
        <v>80</v>
      </c>
      <c r="D32" s="6" t="s">
        <v>81</v>
      </c>
      <c r="E32" s="6" t="s">
        <v>82</v>
      </c>
      <c r="F32" s="13" t="s">
        <v>83</v>
      </c>
      <c r="G32" s="6">
        <f t="shared" si="0"/>
        <v>96108</v>
      </c>
      <c r="H32" s="6">
        <f t="shared" si="1"/>
        <v>5384</v>
      </c>
      <c r="I32" s="47"/>
      <c r="J32" s="6"/>
      <c r="K32" s="6"/>
      <c r="L32" s="6"/>
      <c r="M32" s="6"/>
      <c r="N32" s="6"/>
      <c r="O32" s="6"/>
      <c r="P32" s="6"/>
      <c r="Q32" s="6"/>
      <c r="R32" s="6" t="s">
        <v>4</v>
      </c>
      <c r="S32" s="6"/>
      <c r="T32" s="6"/>
      <c r="U32" s="13">
        <v>7</v>
      </c>
      <c r="V32" s="93">
        <v>96101</v>
      </c>
      <c r="W32" s="71">
        <v>5377</v>
      </c>
    </row>
    <row r="33" spans="1:23" s="2" customFormat="1" ht="15.75" customHeight="1" thickBot="1">
      <c r="A33" s="6">
        <v>20</v>
      </c>
      <c r="B33" s="7" t="s">
        <v>88</v>
      </c>
      <c r="C33" s="6" t="s">
        <v>89</v>
      </c>
      <c r="D33" s="6" t="s">
        <v>55</v>
      </c>
      <c r="E33" s="6" t="s">
        <v>90</v>
      </c>
      <c r="F33" s="13" t="s">
        <v>57</v>
      </c>
      <c r="G33" s="6">
        <f t="shared" si="0"/>
        <v>2847</v>
      </c>
      <c r="H33" s="6">
        <f t="shared" si="1"/>
        <v>2847</v>
      </c>
      <c r="I33" s="47"/>
      <c r="J33" s="6"/>
      <c r="K33" s="6"/>
      <c r="L33" s="6"/>
      <c r="M33" s="6" t="s">
        <v>4</v>
      </c>
      <c r="N33" s="6"/>
      <c r="O33" s="6"/>
      <c r="P33" s="6"/>
      <c r="Q33" s="6"/>
      <c r="R33" s="6"/>
      <c r="S33" s="6"/>
      <c r="T33" s="6"/>
      <c r="U33" s="13">
        <v>18</v>
      </c>
      <c r="V33" s="93">
        <v>2829</v>
      </c>
      <c r="W33" s="71">
        <v>2829</v>
      </c>
    </row>
    <row r="34" spans="1:23" s="2" customFormat="1" ht="15.75" customHeight="1" thickBot="1">
      <c r="A34" s="6">
        <v>21</v>
      </c>
      <c r="B34" s="7" t="s">
        <v>91</v>
      </c>
      <c r="C34" s="6" t="s">
        <v>92</v>
      </c>
      <c r="D34" s="6" t="s">
        <v>55</v>
      </c>
      <c r="E34" s="6" t="s">
        <v>90</v>
      </c>
      <c r="F34" s="13" t="s">
        <v>57</v>
      </c>
      <c r="G34" s="6">
        <f t="shared" si="0"/>
        <v>40828</v>
      </c>
      <c r="H34" s="6">
        <f t="shared" si="1"/>
        <v>40828</v>
      </c>
      <c r="I34" s="47"/>
      <c r="J34" s="6"/>
      <c r="K34" s="6"/>
      <c r="L34" s="6"/>
      <c r="M34" s="6"/>
      <c r="N34" s="6"/>
      <c r="O34" s="6"/>
      <c r="P34" s="6" t="s">
        <v>4</v>
      </c>
      <c r="Q34" s="6"/>
      <c r="R34" s="6"/>
      <c r="S34" s="6"/>
      <c r="T34" s="6"/>
      <c r="U34" s="13">
        <v>17</v>
      </c>
      <c r="V34" s="93">
        <v>40811</v>
      </c>
      <c r="W34" s="71">
        <v>40811</v>
      </c>
    </row>
    <row r="35" spans="1:23" s="2" customFormat="1" ht="15.75" customHeight="1" thickBot="1">
      <c r="A35" s="6">
        <v>22</v>
      </c>
      <c r="B35" s="7" t="s">
        <v>93</v>
      </c>
      <c r="C35" s="6" t="s">
        <v>94</v>
      </c>
      <c r="D35" s="6" t="s">
        <v>55</v>
      </c>
      <c r="E35" s="6" t="s">
        <v>90</v>
      </c>
      <c r="F35" s="13" t="s">
        <v>57</v>
      </c>
      <c r="G35" s="6">
        <f t="shared" si="0"/>
        <v>29359</v>
      </c>
      <c r="H35" s="6">
        <f t="shared" si="1"/>
        <v>29359</v>
      </c>
      <c r="I35" s="47"/>
      <c r="J35" s="6" t="s">
        <v>4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13">
        <v>1598</v>
      </c>
      <c r="V35" s="93">
        <v>27761</v>
      </c>
      <c r="W35" s="71">
        <v>27761</v>
      </c>
    </row>
    <row r="36" spans="1:23" s="2" customFormat="1" ht="15.75" customHeight="1" thickBot="1">
      <c r="A36" s="6">
        <v>23</v>
      </c>
      <c r="B36" s="7" t="s">
        <v>95</v>
      </c>
      <c r="C36" s="6" t="s">
        <v>96</v>
      </c>
      <c r="D36" s="6" t="s">
        <v>55</v>
      </c>
      <c r="E36" s="6" t="s">
        <v>90</v>
      </c>
      <c r="F36" s="13" t="s">
        <v>57</v>
      </c>
      <c r="G36" s="6">
        <f t="shared" si="0"/>
        <v>17349</v>
      </c>
      <c r="H36" s="6">
        <f t="shared" si="1"/>
        <v>17349</v>
      </c>
      <c r="I36" s="47"/>
      <c r="J36" s="6"/>
      <c r="K36" s="6"/>
      <c r="L36" s="6"/>
      <c r="M36" s="6"/>
      <c r="N36" s="6"/>
      <c r="O36" s="6"/>
      <c r="P36" s="6"/>
      <c r="Q36" s="6"/>
      <c r="R36" s="6"/>
      <c r="S36" s="6"/>
      <c r="T36" s="6" t="s">
        <v>4</v>
      </c>
      <c r="U36" s="13">
        <v>679</v>
      </c>
      <c r="V36" s="76">
        <v>16670</v>
      </c>
      <c r="W36" s="93">
        <v>16670</v>
      </c>
    </row>
    <row r="37" spans="1:23" s="2" customFormat="1" ht="15.75" customHeight="1" thickBot="1">
      <c r="A37" s="6">
        <v>24</v>
      </c>
      <c r="B37" s="7" t="s">
        <v>97</v>
      </c>
      <c r="C37" s="6" t="s">
        <v>98</v>
      </c>
      <c r="D37" s="6" t="s">
        <v>55</v>
      </c>
      <c r="E37" s="6" t="s">
        <v>90</v>
      </c>
      <c r="F37" s="13" t="s">
        <v>57</v>
      </c>
      <c r="G37" s="6">
        <f t="shared" si="0"/>
        <v>244330</v>
      </c>
      <c r="H37" s="6">
        <f t="shared" si="1"/>
        <v>9620</v>
      </c>
      <c r="I37" s="47"/>
      <c r="J37" s="6"/>
      <c r="K37" s="6" t="s">
        <v>4</v>
      </c>
      <c r="L37" s="6"/>
      <c r="M37" s="6"/>
      <c r="N37" s="6"/>
      <c r="O37" s="6"/>
      <c r="P37" s="6"/>
      <c r="Q37" s="6"/>
      <c r="R37" s="6"/>
      <c r="S37" s="6"/>
      <c r="T37" s="6"/>
      <c r="U37" s="13">
        <v>571</v>
      </c>
      <c r="V37" s="124">
        <v>243759</v>
      </c>
      <c r="W37" s="136">
        <v>9049</v>
      </c>
    </row>
    <row r="38" spans="1:23" s="106" customFormat="1" ht="15.75" customHeight="1" thickBot="1">
      <c r="A38" s="6">
        <v>25</v>
      </c>
      <c r="B38" s="96" t="s">
        <v>99</v>
      </c>
      <c r="C38" s="95" t="s">
        <v>100</v>
      </c>
      <c r="D38" s="95" t="s">
        <v>55</v>
      </c>
      <c r="E38" s="95" t="s">
        <v>90</v>
      </c>
      <c r="F38" s="97" t="s">
        <v>57</v>
      </c>
      <c r="G38" s="6">
        <f t="shared" si="0"/>
        <v>378497</v>
      </c>
      <c r="H38" s="6">
        <f t="shared" si="1"/>
        <v>32227</v>
      </c>
      <c r="I38" s="105"/>
      <c r="J38" s="95"/>
      <c r="K38" s="95"/>
      <c r="L38" s="95"/>
      <c r="M38" s="95"/>
      <c r="N38" s="95" t="s">
        <v>36</v>
      </c>
      <c r="O38" s="95"/>
      <c r="P38" s="95"/>
      <c r="Q38" s="95"/>
      <c r="R38" s="95"/>
      <c r="S38" s="95"/>
      <c r="T38" s="95"/>
      <c r="U38" s="13">
        <v>7979</v>
      </c>
      <c r="V38" s="121">
        <v>370518</v>
      </c>
      <c r="W38" s="122">
        <v>24248</v>
      </c>
    </row>
    <row r="39" spans="1:23" s="2" customFormat="1" ht="15.75" customHeight="1" thickBot="1">
      <c r="A39" s="6">
        <v>26</v>
      </c>
      <c r="B39" s="7" t="s">
        <v>101</v>
      </c>
      <c r="C39" s="6" t="s">
        <v>102</v>
      </c>
      <c r="D39" s="6" t="s">
        <v>55</v>
      </c>
      <c r="E39" s="6" t="s">
        <v>90</v>
      </c>
      <c r="F39" s="13" t="s">
        <v>57</v>
      </c>
      <c r="G39" s="6">
        <f t="shared" si="0"/>
        <v>266925</v>
      </c>
      <c r="H39" s="6">
        <f t="shared" si="1"/>
        <v>26610</v>
      </c>
      <c r="I39" s="145" t="s">
        <v>66</v>
      </c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6">
        <v>0</v>
      </c>
      <c r="V39" s="93">
        <v>266925</v>
      </c>
      <c r="W39" s="71">
        <v>26610</v>
      </c>
    </row>
    <row r="40" spans="1:23" s="2" customFormat="1" ht="15.75" customHeight="1" thickBot="1">
      <c r="A40" s="6">
        <v>27</v>
      </c>
      <c r="B40" s="7" t="s">
        <v>103</v>
      </c>
      <c r="C40" s="6" t="s">
        <v>104</v>
      </c>
      <c r="D40" s="6" t="s">
        <v>55</v>
      </c>
      <c r="E40" s="6" t="s">
        <v>90</v>
      </c>
      <c r="F40" s="13" t="s">
        <v>57</v>
      </c>
      <c r="G40" s="6">
        <f t="shared" si="0"/>
        <v>342166</v>
      </c>
      <c r="H40" s="6">
        <f t="shared" si="1"/>
        <v>0</v>
      </c>
      <c r="I40" s="145" t="s">
        <v>66</v>
      </c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6">
        <v>0</v>
      </c>
      <c r="V40" s="93">
        <v>342166</v>
      </c>
      <c r="W40" s="71">
        <v>0</v>
      </c>
    </row>
    <row r="41" spans="1:23" s="2" customFormat="1" ht="15.75" customHeight="1" thickBot="1">
      <c r="A41" s="6">
        <v>28</v>
      </c>
      <c r="B41" s="7" t="s">
        <v>105</v>
      </c>
      <c r="C41" s="6" t="s">
        <v>106</v>
      </c>
      <c r="D41" s="6" t="s">
        <v>55</v>
      </c>
      <c r="E41" s="6" t="s">
        <v>90</v>
      </c>
      <c r="F41" s="13" t="s">
        <v>57</v>
      </c>
      <c r="G41" s="6">
        <f t="shared" si="0"/>
        <v>248208</v>
      </c>
      <c r="H41" s="6">
        <f t="shared" si="1"/>
        <v>23902</v>
      </c>
      <c r="I41" s="145" t="s">
        <v>66</v>
      </c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6">
        <v>0</v>
      </c>
      <c r="V41" s="93">
        <v>248208</v>
      </c>
      <c r="W41" s="71">
        <v>23902</v>
      </c>
    </row>
    <row r="42" spans="1:23" s="2" customFormat="1" ht="15.75" customHeight="1" thickBot="1">
      <c r="A42" s="6">
        <v>29</v>
      </c>
      <c r="B42" s="7" t="s">
        <v>107</v>
      </c>
      <c r="C42" s="6" t="s">
        <v>108</v>
      </c>
      <c r="D42" s="6" t="s">
        <v>55</v>
      </c>
      <c r="E42" s="6" t="s">
        <v>90</v>
      </c>
      <c r="F42" s="13" t="s">
        <v>57</v>
      </c>
      <c r="G42" s="6">
        <f t="shared" si="0"/>
        <v>88978</v>
      </c>
      <c r="H42" s="6">
        <f t="shared" si="1"/>
        <v>9490</v>
      </c>
      <c r="I42" s="145" t="s">
        <v>66</v>
      </c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6">
        <v>0</v>
      </c>
      <c r="V42" s="93">
        <v>88978</v>
      </c>
      <c r="W42" s="71">
        <v>9490</v>
      </c>
    </row>
    <row r="43" spans="1:23" s="2" customFormat="1" ht="15.75" customHeight="1" thickBot="1">
      <c r="A43" s="6">
        <v>30</v>
      </c>
      <c r="B43" s="7" t="s">
        <v>109</v>
      </c>
      <c r="C43" s="6" t="s">
        <v>110</v>
      </c>
      <c r="D43" s="6" t="s">
        <v>55</v>
      </c>
      <c r="E43" s="6" t="s">
        <v>90</v>
      </c>
      <c r="F43" s="13" t="s">
        <v>57</v>
      </c>
      <c r="G43" s="6">
        <f t="shared" si="0"/>
        <v>143665</v>
      </c>
      <c r="H43" s="6">
        <f t="shared" si="1"/>
        <v>31183</v>
      </c>
      <c r="I43" s="47"/>
      <c r="J43" s="6"/>
      <c r="K43" s="6"/>
      <c r="L43" s="6"/>
      <c r="M43" s="6"/>
      <c r="N43" s="6"/>
      <c r="O43" s="6" t="s">
        <v>4</v>
      </c>
      <c r="P43" s="6"/>
      <c r="Q43" s="6"/>
      <c r="R43" s="6"/>
      <c r="S43" s="6"/>
      <c r="T43" s="6"/>
      <c r="U43" s="13">
        <v>313</v>
      </c>
      <c r="V43" s="93">
        <v>143352</v>
      </c>
      <c r="W43" s="71">
        <v>30870</v>
      </c>
    </row>
    <row r="44" spans="1:23" s="106" customFormat="1" ht="15.75" customHeight="1" thickBot="1">
      <c r="A44" s="6">
        <v>31</v>
      </c>
      <c r="B44" s="96" t="s">
        <v>111</v>
      </c>
      <c r="C44" s="95" t="s">
        <v>112</v>
      </c>
      <c r="D44" s="95" t="s">
        <v>55</v>
      </c>
      <c r="E44" s="95" t="s">
        <v>90</v>
      </c>
      <c r="F44" s="97" t="s">
        <v>57</v>
      </c>
      <c r="G44" s="6">
        <f t="shared" si="0"/>
        <v>212550</v>
      </c>
      <c r="H44" s="6">
        <f t="shared" si="1"/>
        <v>55189</v>
      </c>
      <c r="I44" s="105"/>
      <c r="J44" s="95"/>
      <c r="K44" s="95"/>
      <c r="L44" s="95"/>
      <c r="M44" s="95"/>
      <c r="N44" s="95" t="s">
        <v>36</v>
      </c>
      <c r="O44" s="95"/>
      <c r="P44" s="95"/>
      <c r="Q44" s="95"/>
      <c r="R44" s="95"/>
      <c r="S44" s="95"/>
      <c r="T44" s="95"/>
      <c r="U44" s="13">
        <v>7722</v>
      </c>
      <c r="V44" s="121">
        <v>204828</v>
      </c>
      <c r="W44" s="122">
        <v>47467</v>
      </c>
    </row>
    <row r="45" spans="1:23" s="2" customFormat="1" ht="15.75" customHeight="1" thickBot="1">
      <c r="A45" s="6">
        <v>32</v>
      </c>
      <c r="B45" s="7" t="s">
        <v>113</v>
      </c>
      <c r="C45" s="6" t="s">
        <v>114</v>
      </c>
      <c r="D45" s="6" t="s">
        <v>55</v>
      </c>
      <c r="E45" s="6" t="s">
        <v>90</v>
      </c>
      <c r="F45" s="13" t="s">
        <v>57</v>
      </c>
      <c r="G45" s="6">
        <f t="shared" si="0"/>
        <v>48154</v>
      </c>
      <c r="H45" s="6">
        <f t="shared" si="1"/>
        <v>38817</v>
      </c>
      <c r="I45" s="47"/>
      <c r="J45" s="6"/>
      <c r="K45" s="6"/>
      <c r="L45" s="6"/>
      <c r="M45" s="6"/>
      <c r="N45" s="6"/>
      <c r="O45" s="6"/>
      <c r="P45" s="6" t="s">
        <v>4</v>
      </c>
      <c r="Q45" s="6"/>
      <c r="R45" s="6"/>
      <c r="S45" s="6"/>
      <c r="T45" s="6"/>
      <c r="U45" s="13">
        <v>365</v>
      </c>
      <c r="V45" s="93">
        <v>47789</v>
      </c>
      <c r="W45" s="71">
        <v>38452</v>
      </c>
    </row>
    <row r="46" spans="1:23" s="2" customFormat="1" ht="15.75" customHeight="1" thickBot="1">
      <c r="A46" s="6">
        <v>33</v>
      </c>
      <c r="B46" s="7" t="s">
        <v>115</v>
      </c>
      <c r="C46" s="6" t="s">
        <v>116</v>
      </c>
      <c r="D46" s="6" t="s">
        <v>81</v>
      </c>
      <c r="E46" s="6" t="s">
        <v>82</v>
      </c>
      <c r="F46" s="13" t="s">
        <v>83</v>
      </c>
      <c r="G46" s="6">
        <f t="shared" si="0"/>
        <v>48092</v>
      </c>
      <c r="H46" s="6">
        <f t="shared" si="1"/>
        <v>512</v>
      </c>
      <c r="I46" s="47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3">
        <v>12</v>
      </c>
      <c r="V46" s="93">
        <v>48080</v>
      </c>
      <c r="W46" s="71">
        <v>500</v>
      </c>
    </row>
    <row r="47" spans="1:23" s="106" customFormat="1" ht="15.75" customHeight="1" thickBot="1">
      <c r="A47" s="6">
        <v>34</v>
      </c>
      <c r="B47" s="96" t="s">
        <v>117</v>
      </c>
      <c r="C47" s="95" t="s">
        <v>118</v>
      </c>
      <c r="D47" s="95" t="s">
        <v>81</v>
      </c>
      <c r="E47" s="95" t="s">
        <v>82</v>
      </c>
      <c r="F47" s="97" t="s">
        <v>83</v>
      </c>
      <c r="G47" s="6">
        <f t="shared" si="0"/>
        <v>38733</v>
      </c>
      <c r="H47" s="6">
        <f t="shared" si="1"/>
        <v>38733</v>
      </c>
      <c r="I47" s="105"/>
      <c r="J47" s="95"/>
      <c r="K47" s="95"/>
      <c r="L47" s="95"/>
      <c r="M47" s="95"/>
      <c r="N47" s="95"/>
      <c r="O47" s="95"/>
      <c r="P47" s="95"/>
      <c r="Q47" s="95" t="s">
        <v>4</v>
      </c>
      <c r="R47" s="95"/>
      <c r="S47" s="95"/>
      <c r="T47" s="95"/>
      <c r="U47" s="13">
        <v>2508</v>
      </c>
      <c r="V47" s="121">
        <v>36225</v>
      </c>
      <c r="W47" s="122">
        <v>36225</v>
      </c>
    </row>
    <row r="48" spans="1:23" s="107" customFormat="1" ht="18" customHeight="1" thickBot="1">
      <c r="A48" s="6">
        <v>35</v>
      </c>
      <c r="B48" s="96" t="s">
        <v>119</v>
      </c>
      <c r="C48" s="95" t="s">
        <v>120</v>
      </c>
      <c r="D48" s="95" t="s">
        <v>81</v>
      </c>
      <c r="E48" s="95" t="s">
        <v>82</v>
      </c>
      <c r="F48" s="97" t="s">
        <v>83</v>
      </c>
      <c r="G48" s="6">
        <f t="shared" si="0"/>
        <v>18827</v>
      </c>
      <c r="H48" s="6">
        <f t="shared" si="1"/>
        <v>18827</v>
      </c>
      <c r="I48" s="105"/>
      <c r="J48" s="95"/>
      <c r="K48" s="95"/>
      <c r="L48" s="95"/>
      <c r="M48" s="95"/>
      <c r="N48" s="95"/>
      <c r="O48" s="95" t="s">
        <v>36</v>
      </c>
      <c r="P48" s="95"/>
      <c r="Q48" s="95"/>
      <c r="R48" s="95"/>
      <c r="S48" s="95"/>
      <c r="T48" s="95"/>
      <c r="U48" s="13">
        <v>5594</v>
      </c>
      <c r="V48" s="121">
        <v>13233</v>
      </c>
      <c r="W48" s="122">
        <v>13233</v>
      </c>
    </row>
    <row r="49" spans="1:24" s="40" customFormat="1" ht="18" customHeight="1" thickBot="1">
      <c r="A49" s="6">
        <v>36</v>
      </c>
      <c r="B49" s="96" t="s">
        <v>309</v>
      </c>
      <c r="C49" s="95" t="s">
        <v>121</v>
      </c>
      <c r="D49" s="6" t="s">
        <v>55</v>
      </c>
      <c r="E49" s="6" t="s">
        <v>56</v>
      </c>
      <c r="F49" s="13" t="s">
        <v>57</v>
      </c>
      <c r="G49" s="6">
        <v>83360</v>
      </c>
      <c r="H49" s="6">
        <v>8924</v>
      </c>
      <c r="I49" s="47"/>
      <c r="J49" s="6"/>
      <c r="K49" s="6"/>
      <c r="L49" s="6"/>
      <c r="M49" s="6"/>
      <c r="N49" s="6"/>
      <c r="O49" s="6"/>
      <c r="P49" s="6"/>
      <c r="Q49" s="6"/>
      <c r="R49" s="6"/>
      <c r="S49" s="6"/>
      <c r="T49" s="6" t="s">
        <v>4</v>
      </c>
      <c r="U49" s="6">
        <v>0</v>
      </c>
      <c r="V49" s="93"/>
      <c r="W49" s="71"/>
      <c r="X49" s="40" t="s">
        <v>382</v>
      </c>
    </row>
    <row r="50" spans="1:24" s="40" customFormat="1" ht="19.5" customHeight="1" thickBot="1">
      <c r="A50" s="6">
        <v>37</v>
      </c>
      <c r="B50" s="96" t="s">
        <v>310</v>
      </c>
      <c r="C50" s="95" t="s">
        <v>122</v>
      </c>
      <c r="D50" s="6" t="s">
        <v>55</v>
      </c>
      <c r="E50" s="6" t="s">
        <v>56</v>
      </c>
      <c r="F50" s="13" t="s">
        <v>57</v>
      </c>
      <c r="G50" s="6">
        <v>85646</v>
      </c>
      <c r="H50" s="6">
        <v>59073</v>
      </c>
      <c r="I50" s="47"/>
      <c r="J50" s="6"/>
      <c r="K50" s="6"/>
      <c r="L50" s="6"/>
      <c r="M50" s="6"/>
      <c r="N50" s="6"/>
      <c r="O50" s="6"/>
      <c r="P50" s="6"/>
      <c r="Q50" s="6"/>
      <c r="R50" s="6"/>
      <c r="S50" s="6"/>
      <c r="T50" s="6" t="s">
        <v>4</v>
      </c>
      <c r="U50" s="6">
        <v>8</v>
      </c>
      <c r="V50" s="93"/>
      <c r="W50" s="71"/>
      <c r="X50" s="40" t="s">
        <v>382</v>
      </c>
    </row>
    <row r="51" spans="1:24" s="40" customFormat="1" ht="18.75" customHeight="1" thickBot="1">
      <c r="A51" s="6">
        <v>38</v>
      </c>
      <c r="B51" s="103" t="s">
        <v>311</v>
      </c>
      <c r="C51" s="104" t="s">
        <v>123</v>
      </c>
      <c r="D51" s="26" t="s">
        <v>55</v>
      </c>
      <c r="E51" s="26" t="s">
        <v>56</v>
      </c>
      <c r="F51" s="45" t="s">
        <v>57</v>
      </c>
      <c r="G51" s="6">
        <v>51030</v>
      </c>
      <c r="H51" s="6">
        <v>25784</v>
      </c>
      <c r="I51" s="49"/>
      <c r="J51" s="6"/>
      <c r="K51" s="6"/>
      <c r="L51" s="26"/>
      <c r="M51" s="26"/>
      <c r="N51" s="26"/>
      <c r="O51" s="26"/>
      <c r="P51" s="26"/>
      <c r="Q51" s="26"/>
      <c r="R51" s="26"/>
      <c r="S51" s="26"/>
      <c r="T51" s="6" t="s">
        <v>4</v>
      </c>
      <c r="U51" s="6">
        <v>1</v>
      </c>
      <c r="V51" s="93"/>
      <c r="W51" s="71"/>
      <c r="X51" s="40" t="s">
        <v>382</v>
      </c>
    </row>
    <row r="52" spans="1:23" s="40" customFormat="1" ht="33" customHeight="1" thickBot="1">
      <c r="A52" s="6">
        <v>39</v>
      </c>
      <c r="B52" s="96" t="s">
        <v>313</v>
      </c>
      <c r="C52" s="95" t="s">
        <v>124</v>
      </c>
      <c r="D52" s="6" t="s">
        <v>55</v>
      </c>
      <c r="E52" s="6" t="s">
        <v>56</v>
      </c>
      <c r="F52" s="13" t="s">
        <v>57</v>
      </c>
      <c r="G52" s="6">
        <v>27226</v>
      </c>
      <c r="H52" s="6">
        <v>5801</v>
      </c>
      <c r="I52" s="19"/>
      <c r="J52" s="19" t="s">
        <v>4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6">
        <v>5801</v>
      </c>
      <c r="V52" s="93"/>
      <c r="W52" s="71"/>
    </row>
    <row r="53" spans="1:23" s="40" customFormat="1" ht="13.5" customHeight="1" thickBot="1">
      <c r="A53" s="6">
        <v>40</v>
      </c>
      <c r="B53" s="96" t="s">
        <v>314</v>
      </c>
      <c r="C53" s="95" t="s">
        <v>121</v>
      </c>
      <c r="D53" s="6" t="s">
        <v>55</v>
      </c>
      <c r="E53" s="6" t="s">
        <v>56</v>
      </c>
      <c r="F53" s="13" t="s">
        <v>57</v>
      </c>
      <c r="G53" s="6">
        <f t="shared" si="0"/>
        <v>0</v>
      </c>
      <c r="H53" s="6">
        <f t="shared" si="1"/>
        <v>0</v>
      </c>
      <c r="I53" s="145" t="s">
        <v>66</v>
      </c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6">
        <v>0</v>
      </c>
      <c r="V53" s="93"/>
      <c r="W53" s="71"/>
    </row>
    <row r="54" spans="1:23" s="40" customFormat="1" ht="17.25" customHeight="1" thickBot="1">
      <c r="A54" s="6">
        <v>41</v>
      </c>
      <c r="B54" s="96" t="s">
        <v>315</v>
      </c>
      <c r="C54" s="95" t="s">
        <v>122</v>
      </c>
      <c r="D54" s="6" t="s">
        <v>55</v>
      </c>
      <c r="E54" s="6" t="s">
        <v>56</v>
      </c>
      <c r="F54" s="13" t="s">
        <v>57</v>
      </c>
      <c r="G54" s="6">
        <f t="shared" si="0"/>
        <v>0</v>
      </c>
      <c r="H54" s="6">
        <f t="shared" si="1"/>
        <v>0</v>
      </c>
      <c r="I54" s="145" t="s">
        <v>66</v>
      </c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6">
        <v>0</v>
      </c>
      <c r="V54" s="93"/>
      <c r="W54" s="71"/>
    </row>
    <row r="55" spans="1:23" s="40" customFormat="1" ht="17.25" customHeight="1" thickBot="1">
      <c r="A55" s="6">
        <v>42</v>
      </c>
      <c r="B55" s="96" t="s">
        <v>316</v>
      </c>
      <c r="C55" s="95" t="s">
        <v>123</v>
      </c>
      <c r="D55" s="6" t="s">
        <v>55</v>
      </c>
      <c r="E55" s="6" t="s">
        <v>56</v>
      </c>
      <c r="F55" s="13" t="s">
        <v>57</v>
      </c>
      <c r="G55" s="6">
        <f t="shared" si="0"/>
        <v>0</v>
      </c>
      <c r="H55" s="6">
        <f t="shared" si="1"/>
        <v>0</v>
      </c>
      <c r="I55" s="145" t="s">
        <v>66</v>
      </c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6">
        <v>0</v>
      </c>
      <c r="V55" s="93"/>
      <c r="W55" s="71"/>
    </row>
    <row r="56" spans="1:23" s="40" customFormat="1" ht="17.25" customHeight="1" thickBot="1">
      <c r="A56" s="6">
        <v>43</v>
      </c>
      <c r="B56" s="96" t="s">
        <v>317</v>
      </c>
      <c r="C56" s="95" t="s">
        <v>124</v>
      </c>
      <c r="D56" s="6" t="s">
        <v>55</v>
      </c>
      <c r="E56" s="6" t="s">
        <v>56</v>
      </c>
      <c r="F56" s="13" t="s">
        <v>57</v>
      </c>
      <c r="G56" s="6">
        <f t="shared" si="0"/>
        <v>0</v>
      </c>
      <c r="H56" s="6">
        <f t="shared" si="1"/>
        <v>0</v>
      </c>
      <c r="I56" s="145" t="s">
        <v>66</v>
      </c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6">
        <v>0</v>
      </c>
      <c r="V56" s="93"/>
      <c r="W56" s="71"/>
    </row>
    <row r="57" spans="1:24" s="40" customFormat="1" ht="18" customHeight="1" thickBot="1">
      <c r="A57" s="6">
        <v>44</v>
      </c>
      <c r="B57" s="96" t="s">
        <v>243</v>
      </c>
      <c r="C57" s="95" t="s">
        <v>125</v>
      </c>
      <c r="D57" s="6" t="s">
        <v>126</v>
      </c>
      <c r="E57" s="6" t="s">
        <v>127</v>
      </c>
      <c r="F57" s="13" t="s">
        <v>128</v>
      </c>
      <c r="G57" s="6">
        <v>180134</v>
      </c>
      <c r="H57" s="6">
        <v>30940</v>
      </c>
      <c r="I57" s="29"/>
      <c r="J57" s="19"/>
      <c r="K57" s="6" t="s">
        <v>4</v>
      </c>
      <c r="L57" s="19"/>
      <c r="M57" s="19"/>
      <c r="N57" s="19"/>
      <c r="O57" s="19"/>
      <c r="P57" s="19"/>
      <c r="Q57" s="19"/>
      <c r="R57" s="19"/>
      <c r="S57" s="19"/>
      <c r="T57" s="19"/>
      <c r="U57" s="6">
        <v>0</v>
      </c>
      <c r="V57" s="93"/>
      <c r="W57" s="71"/>
      <c r="X57" s="40" t="s">
        <v>382</v>
      </c>
    </row>
    <row r="58" spans="1:24" s="40" customFormat="1" ht="16.5" customHeight="1" thickBot="1">
      <c r="A58" s="6">
        <v>45</v>
      </c>
      <c r="B58" s="96" t="s">
        <v>244</v>
      </c>
      <c r="C58" s="95" t="s">
        <v>129</v>
      </c>
      <c r="D58" s="6" t="s">
        <v>126</v>
      </c>
      <c r="E58" s="6" t="s">
        <v>127</v>
      </c>
      <c r="F58" s="13" t="s">
        <v>128</v>
      </c>
      <c r="G58" s="6">
        <v>39432</v>
      </c>
      <c r="H58" s="6">
        <v>6725</v>
      </c>
      <c r="I58" s="29"/>
      <c r="J58" s="19"/>
      <c r="K58" s="6" t="s">
        <v>4</v>
      </c>
      <c r="L58" s="19"/>
      <c r="M58" s="19"/>
      <c r="N58" s="19"/>
      <c r="O58" s="19"/>
      <c r="P58" s="19"/>
      <c r="Q58" s="19"/>
      <c r="R58" s="19"/>
      <c r="S58" s="19"/>
      <c r="T58" s="19"/>
      <c r="U58" s="6">
        <v>0</v>
      </c>
      <c r="V58" s="93"/>
      <c r="W58" s="71"/>
      <c r="X58" s="40" t="s">
        <v>382</v>
      </c>
    </row>
    <row r="59" spans="1:23" s="40" customFormat="1" ht="16.5" thickBot="1">
      <c r="A59" s="6">
        <v>46</v>
      </c>
      <c r="B59" s="96" t="s">
        <v>306</v>
      </c>
      <c r="C59" s="95" t="s">
        <v>104</v>
      </c>
      <c r="D59" s="6" t="s">
        <v>126</v>
      </c>
      <c r="E59" s="6" t="s">
        <v>127</v>
      </c>
      <c r="F59" s="13" t="s">
        <v>128</v>
      </c>
      <c r="G59" s="6">
        <v>31673</v>
      </c>
      <c r="H59" s="6">
        <v>2740</v>
      </c>
      <c r="I59" s="145" t="s">
        <v>66</v>
      </c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6">
        <v>0</v>
      </c>
      <c r="V59" s="93"/>
      <c r="W59" s="71"/>
    </row>
    <row r="60" spans="1:23" s="40" customFormat="1" ht="15" customHeight="1" thickBot="1">
      <c r="A60" s="6">
        <v>47</v>
      </c>
      <c r="B60" s="102" t="s">
        <v>304</v>
      </c>
      <c r="C60" s="95" t="s">
        <v>307</v>
      </c>
      <c r="D60" s="6" t="s">
        <v>55</v>
      </c>
      <c r="E60" s="6" t="s">
        <v>56</v>
      </c>
      <c r="F60" s="13" t="s">
        <v>57</v>
      </c>
      <c r="G60" s="6">
        <v>68241</v>
      </c>
      <c r="H60" s="6">
        <v>3820</v>
      </c>
      <c r="I60" s="29"/>
      <c r="J60" s="19"/>
      <c r="K60" s="6" t="s">
        <v>4</v>
      </c>
      <c r="L60" s="19"/>
      <c r="M60" s="19"/>
      <c r="N60" s="19"/>
      <c r="O60" s="19"/>
      <c r="P60" s="19"/>
      <c r="Q60" s="19"/>
      <c r="R60" s="19"/>
      <c r="S60" s="19"/>
      <c r="T60" s="19"/>
      <c r="U60" s="6">
        <v>48</v>
      </c>
      <c r="V60" s="93"/>
      <c r="W60" s="71"/>
    </row>
    <row r="61" spans="1:23" s="40" customFormat="1" ht="18.75" customHeight="1" thickBot="1">
      <c r="A61" s="6">
        <v>48</v>
      </c>
      <c r="B61" s="102" t="s">
        <v>305</v>
      </c>
      <c r="C61" s="95" t="s">
        <v>307</v>
      </c>
      <c r="D61" s="6" t="s">
        <v>55</v>
      </c>
      <c r="E61" s="6" t="s">
        <v>56</v>
      </c>
      <c r="F61" s="13" t="s">
        <v>57</v>
      </c>
      <c r="G61" s="6">
        <v>41003</v>
      </c>
      <c r="H61" s="6">
        <v>1011</v>
      </c>
      <c r="I61" s="29"/>
      <c r="J61" s="19"/>
      <c r="K61" s="6" t="s">
        <v>4</v>
      </c>
      <c r="L61" s="19"/>
      <c r="M61" s="19"/>
      <c r="N61" s="19"/>
      <c r="O61" s="19"/>
      <c r="P61" s="19"/>
      <c r="Q61" s="19"/>
      <c r="R61" s="19"/>
      <c r="S61" s="19"/>
      <c r="T61" s="19"/>
      <c r="U61" s="6">
        <v>12</v>
      </c>
      <c r="V61" s="93"/>
      <c r="W61" s="71"/>
    </row>
    <row r="62" spans="1:23" s="40" customFormat="1" ht="17.25" customHeight="1" thickBot="1">
      <c r="A62" s="6">
        <v>49</v>
      </c>
      <c r="B62" s="96" t="s">
        <v>130</v>
      </c>
      <c r="C62" s="95" t="s">
        <v>131</v>
      </c>
      <c r="D62" s="6" t="s">
        <v>132</v>
      </c>
      <c r="E62" s="6" t="s">
        <v>133</v>
      </c>
      <c r="F62" s="13" t="s">
        <v>134</v>
      </c>
      <c r="G62" s="6">
        <v>36356</v>
      </c>
      <c r="H62" s="6">
        <v>13760</v>
      </c>
      <c r="I62" s="29" t="s">
        <v>4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6">
        <v>62</v>
      </c>
      <c r="V62" s="93"/>
      <c r="W62" s="71"/>
    </row>
    <row r="63" spans="1:23" s="40" customFormat="1" ht="15.75" customHeight="1" thickBot="1">
      <c r="A63" s="6">
        <v>50</v>
      </c>
      <c r="B63" s="96" t="s">
        <v>135</v>
      </c>
      <c r="C63" s="95" t="s">
        <v>136</v>
      </c>
      <c r="D63" s="6" t="s">
        <v>55</v>
      </c>
      <c r="E63" s="6" t="s">
        <v>56</v>
      </c>
      <c r="F63" s="13" t="s">
        <v>57</v>
      </c>
      <c r="G63" s="6">
        <v>34830</v>
      </c>
      <c r="H63" s="6">
        <v>10104</v>
      </c>
      <c r="I63" s="29"/>
      <c r="J63" s="29" t="s">
        <v>4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6">
        <v>424</v>
      </c>
      <c r="V63" s="93"/>
      <c r="W63" s="71"/>
    </row>
    <row r="64" spans="1:23" s="40" customFormat="1" ht="15.75" customHeight="1" thickBot="1">
      <c r="A64" s="6">
        <v>51</v>
      </c>
      <c r="B64" s="96" t="s">
        <v>137</v>
      </c>
      <c r="C64" s="95" t="s">
        <v>138</v>
      </c>
      <c r="D64" s="6" t="s">
        <v>55</v>
      </c>
      <c r="E64" s="6" t="s">
        <v>56</v>
      </c>
      <c r="F64" s="13" t="s">
        <v>57</v>
      </c>
      <c r="G64" s="6">
        <v>30419</v>
      </c>
      <c r="H64" s="6">
        <v>20319</v>
      </c>
      <c r="I64" s="29"/>
      <c r="J64" s="29" t="s">
        <v>4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6">
        <v>0</v>
      </c>
      <c r="V64" s="93"/>
      <c r="W64" s="71"/>
    </row>
    <row r="65" spans="1:23" s="40" customFormat="1" ht="17.25" customHeight="1" thickBot="1">
      <c r="A65" s="6">
        <v>52</v>
      </c>
      <c r="B65" s="96" t="s">
        <v>139</v>
      </c>
      <c r="C65" s="95" t="s">
        <v>140</v>
      </c>
      <c r="D65" s="6" t="s">
        <v>55</v>
      </c>
      <c r="E65" s="6" t="s">
        <v>56</v>
      </c>
      <c r="F65" s="13" t="s">
        <v>57</v>
      </c>
      <c r="G65" s="6">
        <v>29787</v>
      </c>
      <c r="H65" s="6">
        <v>360</v>
      </c>
      <c r="I65" s="29"/>
      <c r="J65" s="29" t="s">
        <v>4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6">
        <v>360</v>
      </c>
      <c r="V65" s="93"/>
      <c r="W65" s="71"/>
    </row>
    <row r="66" spans="1:23" s="40" customFormat="1" ht="16.5" customHeight="1" thickBot="1">
      <c r="A66" s="6">
        <v>53</v>
      </c>
      <c r="B66" s="96" t="s">
        <v>141</v>
      </c>
      <c r="C66" s="95" t="s">
        <v>140</v>
      </c>
      <c r="D66" s="6" t="s">
        <v>55</v>
      </c>
      <c r="E66" s="6" t="s">
        <v>56</v>
      </c>
      <c r="F66" s="13" t="s">
        <v>57</v>
      </c>
      <c r="G66" s="6">
        <v>68688</v>
      </c>
      <c r="H66" s="6">
        <v>4407</v>
      </c>
      <c r="I66" s="29"/>
      <c r="J66" s="29" t="s">
        <v>4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6">
        <v>0</v>
      </c>
      <c r="V66" s="93"/>
      <c r="W66" s="71"/>
    </row>
    <row r="67" spans="1:23" s="40" customFormat="1" ht="17.25" customHeight="1" thickBot="1">
      <c r="A67" s="6">
        <v>54</v>
      </c>
      <c r="B67" s="96" t="s">
        <v>142</v>
      </c>
      <c r="C67" s="95" t="s">
        <v>143</v>
      </c>
      <c r="D67" s="6" t="s">
        <v>55</v>
      </c>
      <c r="E67" s="6" t="s">
        <v>56</v>
      </c>
      <c r="F67" s="13" t="s">
        <v>57</v>
      </c>
      <c r="G67" s="6">
        <v>6401</v>
      </c>
      <c r="H67" s="6">
        <v>2557</v>
      </c>
      <c r="I67" s="29"/>
      <c r="J67" s="29" t="s">
        <v>4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6">
        <v>0</v>
      </c>
      <c r="V67" s="93"/>
      <c r="W67" s="71"/>
    </row>
    <row r="68" spans="1:23" s="40" customFormat="1" ht="15" customHeight="1" thickBot="1">
      <c r="A68" s="6">
        <v>55</v>
      </c>
      <c r="B68" s="96" t="s">
        <v>144</v>
      </c>
      <c r="C68" s="95" t="s">
        <v>145</v>
      </c>
      <c r="D68" s="6" t="s">
        <v>146</v>
      </c>
      <c r="E68" s="6" t="s">
        <v>147</v>
      </c>
      <c r="F68" s="13" t="s">
        <v>148</v>
      </c>
      <c r="G68" s="6">
        <v>10303</v>
      </c>
      <c r="H68" s="6">
        <v>9584</v>
      </c>
      <c r="I68" s="29"/>
      <c r="J68" s="29" t="s">
        <v>4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6">
        <v>16</v>
      </c>
      <c r="V68" s="93"/>
      <c r="W68" s="71"/>
    </row>
    <row r="69" spans="1:23" s="40" customFormat="1" ht="16.5" thickBot="1">
      <c r="A69" s="6">
        <v>56</v>
      </c>
      <c r="B69" s="96" t="s">
        <v>149</v>
      </c>
      <c r="C69" s="95" t="s">
        <v>150</v>
      </c>
      <c r="D69" s="6" t="s">
        <v>146</v>
      </c>
      <c r="E69" s="6" t="s">
        <v>151</v>
      </c>
      <c r="F69" s="13" t="s">
        <v>148</v>
      </c>
      <c r="G69" s="6">
        <v>3207</v>
      </c>
      <c r="H69" s="6">
        <v>36104</v>
      </c>
      <c r="I69" s="29"/>
      <c r="J69" s="29" t="s">
        <v>4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6">
        <v>0</v>
      </c>
      <c r="V69" s="93"/>
      <c r="W69" s="71"/>
    </row>
    <row r="70" spans="1:23" s="40" customFormat="1" ht="16.5" thickBot="1">
      <c r="A70" s="6">
        <v>57</v>
      </c>
      <c r="B70" s="96" t="s">
        <v>152</v>
      </c>
      <c r="C70" s="95" t="s">
        <v>153</v>
      </c>
      <c r="D70" s="6" t="s">
        <v>146</v>
      </c>
      <c r="E70" s="6" t="s">
        <v>151</v>
      </c>
      <c r="F70" s="13" t="s">
        <v>148</v>
      </c>
      <c r="G70" s="6">
        <v>21232</v>
      </c>
      <c r="H70" s="6">
        <v>4815</v>
      </c>
      <c r="I70" s="29"/>
      <c r="J70" s="29" t="s">
        <v>4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6">
        <v>0</v>
      </c>
      <c r="V70" s="93"/>
      <c r="W70" s="71"/>
    </row>
    <row r="71" spans="1:23" s="40" customFormat="1" ht="16.5" thickBot="1">
      <c r="A71" s="6">
        <v>58</v>
      </c>
      <c r="B71" s="96" t="s">
        <v>154</v>
      </c>
      <c r="C71" s="95" t="s">
        <v>155</v>
      </c>
      <c r="D71" s="6" t="s">
        <v>146</v>
      </c>
      <c r="E71" s="6" t="s">
        <v>151</v>
      </c>
      <c r="F71" s="13" t="s">
        <v>148</v>
      </c>
      <c r="G71" s="6">
        <v>33222</v>
      </c>
      <c r="H71" s="6">
        <v>6241</v>
      </c>
      <c r="I71" s="145" t="s">
        <v>66</v>
      </c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6">
        <v>0</v>
      </c>
      <c r="V71" s="93"/>
      <c r="W71" s="71"/>
    </row>
    <row r="72" spans="1:23" s="40" customFormat="1" ht="16.5" thickBot="1">
      <c r="A72" s="6">
        <v>59</v>
      </c>
      <c r="B72" s="96" t="s">
        <v>156</v>
      </c>
      <c r="C72" s="95" t="s">
        <v>157</v>
      </c>
      <c r="D72" s="6" t="s">
        <v>158</v>
      </c>
      <c r="E72" s="6" t="s">
        <v>159</v>
      </c>
      <c r="F72" s="13" t="s">
        <v>160</v>
      </c>
      <c r="G72" s="6">
        <v>37001</v>
      </c>
      <c r="H72" s="6">
        <v>0</v>
      </c>
      <c r="I72" s="29" t="s">
        <v>4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6">
        <v>0</v>
      </c>
      <c r="V72" s="93"/>
      <c r="W72" s="71"/>
    </row>
    <row r="73" spans="1:20" ht="15.75" customHeight="1">
      <c r="A73" s="74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4"/>
    </row>
    <row r="74" spans="1:21" ht="15.75" customHeight="1">
      <c r="A74" s="2"/>
      <c r="B74" s="2"/>
      <c r="C74" s="161" t="s">
        <v>328</v>
      </c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2"/>
      <c r="T74" s="2"/>
      <c r="U74" s="41"/>
    </row>
    <row r="75" spans="1:2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41"/>
    </row>
    <row r="76" spans="1:21" ht="15.75" customHeight="1">
      <c r="A76" s="2"/>
      <c r="B76" s="2"/>
      <c r="C76" s="161" t="s">
        <v>326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2"/>
      <c r="Q76" s="2"/>
      <c r="R76" s="2"/>
      <c r="S76" s="2"/>
      <c r="T76" s="2"/>
      <c r="U76" s="41"/>
    </row>
    <row r="77" spans="1:21" ht="15.75" customHeight="1">
      <c r="A77" s="2"/>
      <c r="B77" s="2"/>
      <c r="C77" s="2"/>
      <c r="D77" s="15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41"/>
    </row>
    <row r="78" spans="1:21" ht="15.75" customHeight="1">
      <c r="A78" s="2"/>
      <c r="B78" s="2"/>
      <c r="C78" s="162" t="s">
        <v>384</v>
      </c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2"/>
      <c r="P78" s="2"/>
      <c r="Q78" s="2"/>
      <c r="R78" s="2"/>
      <c r="S78" s="2"/>
      <c r="T78" s="2"/>
      <c r="U78" s="41"/>
    </row>
  </sheetData>
  <sheetProtection/>
  <mergeCells count="35">
    <mergeCell ref="C74:R74"/>
    <mergeCell ref="C76:O76"/>
    <mergeCell ref="C78:N78"/>
    <mergeCell ref="I19:T19"/>
    <mergeCell ref="I39:T39"/>
    <mergeCell ref="I71:T71"/>
    <mergeCell ref="I28:T28"/>
    <mergeCell ref="I53:T53"/>
    <mergeCell ref="I54:T54"/>
    <mergeCell ref="I55:T55"/>
    <mergeCell ref="I40:T40"/>
    <mergeCell ref="I41:T41"/>
    <mergeCell ref="I42:T42"/>
    <mergeCell ref="I59:T59"/>
    <mergeCell ref="I56:T56"/>
    <mergeCell ref="R11:R12"/>
    <mergeCell ref="I25:T25"/>
    <mergeCell ref="U10:U12"/>
    <mergeCell ref="H11:H12"/>
    <mergeCell ref="I11:I12"/>
    <mergeCell ref="J11:J12"/>
    <mergeCell ref="K11:K12"/>
    <mergeCell ref="L11:L12"/>
    <mergeCell ref="M11:M12"/>
    <mergeCell ref="S11:S12"/>
    <mergeCell ref="W11:W12"/>
    <mergeCell ref="I21:T21"/>
    <mergeCell ref="A9:U9"/>
    <mergeCell ref="I17:T17"/>
    <mergeCell ref="N11:N12"/>
    <mergeCell ref="O11:O12"/>
    <mergeCell ref="T11:T12"/>
    <mergeCell ref="P11:P12"/>
    <mergeCell ref="Q11:Q12"/>
    <mergeCell ref="D10:F11"/>
  </mergeCells>
  <printOptions horizontalCentered="1"/>
  <pageMargins left="0.1968503937007874" right="0.1968503937007874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view="pageBreakPreview" zoomScale="120" zoomScaleSheetLayoutView="120" workbookViewId="0" topLeftCell="A1">
      <pane ySplit="1" topLeftCell="A14" activePane="bottomLeft" state="frozen"/>
      <selection pane="topLeft" activeCell="A1" sqref="A1"/>
      <selection pane="bottomLeft" activeCell="V22" sqref="V22"/>
    </sheetView>
  </sheetViews>
  <sheetFormatPr defaultColWidth="9.140625" defaultRowHeight="12.75"/>
  <cols>
    <col min="1" max="1" width="4.00390625" style="0" customWidth="1"/>
    <col min="2" max="2" width="18.57421875" style="0" customWidth="1"/>
    <col min="3" max="3" width="7.421875" style="0" customWidth="1"/>
    <col min="4" max="4" width="8.28125" style="0" customWidth="1"/>
    <col min="5" max="5" width="9.7109375" style="0" customWidth="1"/>
    <col min="6" max="6" width="10.140625" style="0" customWidth="1"/>
    <col min="7" max="7" width="8.7109375" style="0" customWidth="1"/>
    <col min="8" max="8" width="7.140625" style="0" customWidth="1"/>
    <col min="9" max="18" width="3.7109375" style="0" customWidth="1"/>
    <col min="19" max="19" width="3.28125" style="0" customWidth="1"/>
    <col min="20" max="20" width="3.421875" style="0" customWidth="1"/>
    <col min="21" max="21" width="7.7109375" style="0" customWidth="1"/>
    <col min="22" max="23" width="8.8515625" style="41" customWidth="1"/>
  </cols>
  <sheetData>
    <row r="1" spans="1:14" s="2" customFormat="1" ht="15.75">
      <c r="A1" s="20"/>
      <c r="B1" s="2" t="s">
        <v>30</v>
      </c>
      <c r="C1" s="30"/>
      <c r="D1" s="30"/>
      <c r="N1" s="2" t="s">
        <v>31</v>
      </c>
    </row>
    <row r="2" spans="1:14" s="33" customFormat="1" ht="15.75">
      <c r="A2" s="31"/>
      <c r="B2" s="2" t="s">
        <v>236</v>
      </c>
      <c r="C2" s="32"/>
      <c r="D2" s="32"/>
      <c r="N2" s="16" t="s">
        <v>1</v>
      </c>
    </row>
    <row r="3" spans="1:14" s="33" customFormat="1" ht="15.75">
      <c r="A3" s="31"/>
      <c r="B3" s="2" t="s">
        <v>237</v>
      </c>
      <c r="C3" s="32"/>
      <c r="D3" s="32"/>
      <c r="N3" s="16" t="s">
        <v>2</v>
      </c>
    </row>
    <row r="4" spans="1:14" s="33" customFormat="1" ht="15.75">
      <c r="A4" s="31"/>
      <c r="B4" s="2" t="s">
        <v>361</v>
      </c>
      <c r="C4" s="32"/>
      <c r="D4" s="32"/>
      <c r="N4" s="2" t="s">
        <v>363</v>
      </c>
    </row>
    <row r="5" spans="1:14" s="33" customFormat="1" ht="15.75">
      <c r="A5" s="31"/>
      <c r="B5" s="2" t="s">
        <v>282</v>
      </c>
      <c r="C5" s="32"/>
      <c r="D5" s="32"/>
      <c r="N5" s="2" t="s">
        <v>361</v>
      </c>
    </row>
    <row r="6" spans="1:4" s="33" customFormat="1" ht="15.75">
      <c r="A6" s="31"/>
      <c r="B6" s="2" t="s">
        <v>238</v>
      </c>
      <c r="C6" s="32"/>
      <c r="D6" s="32"/>
    </row>
    <row r="7" spans="1:4" s="33" customFormat="1" ht="15.75">
      <c r="A7" s="31"/>
      <c r="B7" s="2" t="s">
        <v>362</v>
      </c>
      <c r="C7" s="32"/>
      <c r="D7" s="32"/>
    </row>
    <row r="8" spans="1:6" s="58" customFormat="1" ht="15.75">
      <c r="A8" s="56"/>
      <c r="B8" s="34"/>
      <c r="C8" s="57"/>
      <c r="D8" s="57"/>
      <c r="E8" s="57"/>
      <c r="F8" s="57"/>
    </row>
    <row r="9" spans="2:23" s="35" customFormat="1" ht="18.75">
      <c r="B9" s="59"/>
      <c r="F9" s="60" t="s">
        <v>0</v>
      </c>
      <c r="V9" s="83"/>
      <c r="W9" s="83"/>
    </row>
    <row r="10" spans="2:23" s="91" customFormat="1" ht="18.75" customHeight="1">
      <c r="B10" s="84" t="s">
        <v>330</v>
      </c>
      <c r="F10" s="60"/>
      <c r="V10" s="92"/>
      <c r="W10" s="92"/>
    </row>
    <row r="11" spans="1:23" s="35" customFormat="1" ht="20.25" customHeight="1">
      <c r="A11" s="167" t="s">
        <v>368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</row>
    <row r="12" spans="1:23" s="35" customFormat="1" ht="15" customHeight="1">
      <c r="A12" s="61" t="s">
        <v>20</v>
      </c>
      <c r="B12" s="61" t="s">
        <v>23</v>
      </c>
      <c r="C12" s="39" t="s">
        <v>19</v>
      </c>
      <c r="D12" s="170" t="s">
        <v>35</v>
      </c>
      <c r="E12" s="171"/>
      <c r="F12" s="171"/>
      <c r="G12" s="90" t="s">
        <v>37</v>
      </c>
      <c r="H12" s="80"/>
      <c r="I12" s="80"/>
      <c r="J12" s="80"/>
      <c r="K12" s="86" t="s">
        <v>21</v>
      </c>
      <c r="L12" s="80"/>
      <c r="M12" s="80"/>
      <c r="N12" s="80"/>
      <c r="O12" s="80"/>
      <c r="P12" s="80"/>
      <c r="Q12" s="80"/>
      <c r="R12" s="80"/>
      <c r="S12" s="80"/>
      <c r="T12" s="80"/>
      <c r="U12" s="175" t="s">
        <v>367</v>
      </c>
      <c r="V12" s="83"/>
      <c r="W12" s="83"/>
    </row>
    <row r="13" spans="1:23" s="35" customFormat="1" ht="18" customHeight="1">
      <c r="A13" s="66" t="s">
        <v>22</v>
      </c>
      <c r="B13" s="66" t="s">
        <v>24</v>
      </c>
      <c r="C13" s="36" t="s">
        <v>20</v>
      </c>
      <c r="D13" s="172"/>
      <c r="E13" s="171"/>
      <c r="F13" s="173"/>
      <c r="G13" s="26" t="s">
        <v>5</v>
      </c>
      <c r="H13" s="174" t="s">
        <v>7</v>
      </c>
      <c r="I13" s="169" t="s">
        <v>8</v>
      </c>
      <c r="J13" s="169" t="s">
        <v>9</v>
      </c>
      <c r="K13" s="169" t="s">
        <v>10</v>
      </c>
      <c r="L13" s="169" t="s">
        <v>11</v>
      </c>
      <c r="M13" s="169" t="s">
        <v>12</v>
      </c>
      <c r="N13" s="169" t="s">
        <v>13</v>
      </c>
      <c r="O13" s="169" t="s">
        <v>14</v>
      </c>
      <c r="P13" s="169" t="s">
        <v>15</v>
      </c>
      <c r="Q13" s="169" t="s">
        <v>26</v>
      </c>
      <c r="R13" s="169" t="s">
        <v>16</v>
      </c>
      <c r="S13" s="169" t="s">
        <v>17</v>
      </c>
      <c r="T13" s="169" t="s">
        <v>18</v>
      </c>
      <c r="U13" s="175"/>
      <c r="V13" s="83"/>
      <c r="W13" s="83"/>
    </row>
    <row r="14" spans="1:23" s="35" customFormat="1" ht="14.25" customHeight="1">
      <c r="A14" s="87"/>
      <c r="B14" s="87"/>
      <c r="C14" s="38"/>
      <c r="D14" s="89" t="s">
        <v>32</v>
      </c>
      <c r="E14" s="6" t="s">
        <v>33</v>
      </c>
      <c r="F14" s="13" t="s">
        <v>34</v>
      </c>
      <c r="G14" s="27" t="s">
        <v>6</v>
      </c>
      <c r="H14" s="174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75"/>
      <c r="V14" s="83"/>
      <c r="W14" s="83"/>
    </row>
    <row r="15" spans="1:23" s="68" customFormat="1" ht="12" thickBot="1">
      <c r="A15" s="88">
        <v>1</v>
      </c>
      <c r="B15" s="88">
        <v>2</v>
      </c>
      <c r="C15" s="88">
        <v>3</v>
      </c>
      <c r="D15" s="5">
        <v>4</v>
      </c>
      <c r="E15" s="5">
        <v>5</v>
      </c>
      <c r="F15" s="5">
        <v>6</v>
      </c>
      <c r="G15" s="88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85"/>
      <c r="W15" s="85"/>
    </row>
    <row r="16" spans="1:23" s="69" customFormat="1" ht="15.75" customHeight="1" thickBot="1">
      <c r="A16" s="6">
        <v>1</v>
      </c>
      <c r="B16" s="7" t="s">
        <v>254</v>
      </c>
      <c r="C16" s="6">
        <v>12014</v>
      </c>
      <c r="D16" s="6" t="s">
        <v>299</v>
      </c>
      <c r="E16" s="6" t="s">
        <v>39</v>
      </c>
      <c r="F16" s="13" t="s">
        <v>40</v>
      </c>
      <c r="G16" s="6">
        <f>U16+V16</f>
        <v>229799</v>
      </c>
      <c r="H16" s="6">
        <f>U16+W16</f>
        <v>25964</v>
      </c>
      <c r="I16" s="165" t="s">
        <v>25</v>
      </c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45"/>
      <c r="U16" s="19">
        <v>0</v>
      </c>
      <c r="V16" s="72">
        <v>229799</v>
      </c>
      <c r="W16" s="70">
        <v>25964</v>
      </c>
    </row>
    <row r="17" spans="1:23" s="69" customFormat="1" ht="15.75" customHeight="1" thickBot="1">
      <c r="A17" s="6">
        <v>2</v>
      </c>
      <c r="B17" s="7" t="s">
        <v>255</v>
      </c>
      <c r="C17" s="6">
        <v>12562</v>
      </c>
      <c r="D17" s="6" t="s">
        <v>299</v>
      </c>
      <c r="E17" s="6" t="s">
        <v>39</v>
      </c>
      <c r="F17" s="13" t="s">
        <v>40</v>
      </c>
      <c r="G17" s="6">
        <f aca="true" t="shared" si="0" ref="G17:G80">U17+V17</f>
        <v>120918</v>
      </c>
      <c r="H17" s="6">
        <f aca="true" t="shared" si="1" ref="H17:H80">U17+W17</f>
        <v>7467</v>
      </c>
      <c r="I17" s="19"/>
      <c r="J17" s="19"/>
      <c r="K17" s="19"/>
      <c r="L17" s="19"/>
      <c r="M17" s="19" t="s">
        <v>4</v>
      </c>
      <c r="N17" s="19"/>
      <c r="O17" s="19"/>
      <c r="P17" s="19" t="s">
        <v>4</v>
      </c>
      <c r="Q17" s="19"/>
      <c r="R17" s="19"/>
      <c r="S17" s="19"/>
      <c r="T17" s="19" t="s">
        <v>36</v>
      </c>
      <c r="U17" s="19">
        <v>2286</v>
      </c>
      <c r="V17" s="93">
        <v>118632</v>
      </c>
      <c r="W17" s="71">
        <v>5181</v>
      </c>
    </row>
    <row r="18" spans="1:23" s="69" customFormat="1" ht="15.75" customHeight="1" thickBot="1">
      <c r="A18" s="6">
        <v>3</v>
      </c>
      <c r="B18" s="7" t="s">
        <v>256</v>
      </c>
      <c r="C18" s="6">
        <v>12282</v>
      </c>
      <c r="D18" s="6" t="s">
        <v>299</v>
      </c>
      <c r="E18" s="6" t="s">
        <v>39</v>
      </c>
      <c r="F18" s="13" t="s">
        <v>40</v>
      </c>
      <c r="G18" s="6">
        <f t="shared" si="0"/>
        <v>306572</v>
      </c>
      <c r="H18" s="6">
        <f t="shared" si="1"/>
        <v>23942</v>
      </c>
      <c r="I18" s="19"/>
      <c r="J18" s="19"/>
      <c r="K18" s="19" t="s">
        <v>36</v>
      </c>
      <c r="L18" s="19"/>
      <c r="M18" s="19" t="s">
        <v>4</v>
      </c>
      <c r="N18" s="19"/>
      <c r="O18" s="19"/>
      <c r="P18" s="19" t="s">
        <v>4</v>
      </c>
      <c r="Q18" s="19"/>
      <c r="R18" s="19"/>
      <c r="S18" s="19"/>
      <c r="T18" s="19"/>
      <c r="U18" s="19">
        <v>3258</v>
      </c>
      <c r="V18" s="93">
        <v>303314</v>
      </c>
      <c r="W18" s="71">
        <v>20684</v>
      </c>
    </row>
    <row r="19" spans="1:23" s="69" customFormat="1" ht="15.75" customHeight="1" thickBot="1">
      <c r="A19" s="6">
        <v>4</v>
      </c>
      <c r="B19" s="7" t="s">
        <v>257</v>
      </c>
      <c r="C19" s="6">
        <v>12298</v>
      </c>
      <c r="D19" s="6" t="s">
        <v>299</v>
      </c>
      <c r="E19" s="6" t="s">
        <v>39</v>
      </c>
      <c r="F19" s="13" t="s">
        <v>40</v>
      </c>
      <c r="G19" s="6">
        <f t="shared" si="0"/>
        <v>236050</v>
      </c>
      <c r="H19" s="6">
        <f t="shared" si="1"/>
        <v>18290</v>
      </c>
      <c r="I19" s="19"/>
      <c r="J19" s="19"/>
      <c r="K19" s="19" t="s">
        <v>36</v>
      </c>
      <c r="L19" s="19"/>
      <c r="M19" s="19" t="s">
        <v>4</v>
      </c>
      <c r="N19" s="19"/>
      <c r="O19" s="19"/>
      <c r="P19" s="19" t="s">
        <v>4</v>
      </c>
      <c r="Q19" s="19"/>
      <c r="R19" s="19"/>
      <c r="S19" s="19"/>
      <c r="T19" s="19"/>
      <c r="U19" s="19">
        <v>2894</v>
      </c>
      <c r="V19" s="93">
        <v>233156</v>
      </c>
      <c r="W19" s="71">
        <v>15396</v>
      </c>
    </row>
    <row r="20" spans="1:23" s="99" customFormat="1" ht="15.75" customHeight="1" thickBot="1">
      <c r="A20" s="6">
        <v>5</v>
      </c>
      <c r="B20" s="96" t="s">
        <v>258</v>
      </c>
      <c r="C20" s="95">
        <v>12303</v>
      </c>
      <c r="D20" s="95" t="s">
        <v>299</v>
      </c>
      <c r="E20" s="95" t="s">
        <v>39</v>
      </c>
      <c r="F20" s="97" t="s">
        <v>40</v>
      </c>
      <c r="G20" s="6">
        <f t="shared" si="0"/>
        <v>214346</v>
      </c>
      <c r="H20" s="6">
        <f t="shared" si="1"/>
        <v>30936</v>
      </c>
      <c r="I20" s="19"/>
      <c r="J20" s="19"/>
      <c r="K20" s="19" t="s">
        <v>36</v>
      </c>
      <c r="L20" s="19"/>
      <c r="M20" s="19" t="s">
        <v>4</v>
      </c>
      <c r="N20" s="19"/>
      <c r="O20" s="19"/>
      <c r="P20" s="19" t="s">
        <v>4</v>
      </c>
      <c r="Q20" s="19"/>
      <c r="R20" s="19"/>
      <c r="S20" s="19"/>
      <c r="T20" s="19"/>
      <c r="U20" s="19">
        <v>2155</v>
      </c>
      <c r="V20" s="121">
        <v>212191</v>
      </c>
      <c r="W20" s="122">
        <v>28781</v>
      </c>
    </row>
    <row r="21" spans="1:23" s="99" customFormat="1" ht="15.75" customHeight="1" thickBot="1">
      <c r="A21" s="6">
        <v>6</v>
      </c>
      <c r="B21" s="96" t="s">
        <v>259</v>
      </c>
      <c r="C21" s="95">
        <v>12422</v>
      </c>
      <c r="D21" s="95" t="s">
        <v>299</v>
      </c>
      <c r="E21" s="95" t="s">
        <v>39</v>
      </c>
      <c r="F21" s="97" t="s">
        <v>40</v>
      </c>
      <c r="G21" s="6">
        <f t="shared" si="0"/>
        <v>322419</v>
      </c>
      <c r="H21" s="6">
        <f t="shared" si="1"/>
        <v>26619</v>
      </c>
      <c r="I21" s="98"/>
      <c r="J21" s="98"/>
      <c r="K21" s="98"/>
      <c r="L21" s="98"/>
      <c r="M21" s="98"/>
      <c r="N21" s="98"/>
      <c r="O21" s="98"/>
      <c r="P21" s="98"/>
      <c r="Q21" s="98" t="s">
        <v>4</v>
      </c>
      <c r="R21" s="98"/>
      <c r="S21" s="98"/>
      <c r="T21" s="98"/>
      <c r="U21" s="19">
        <v>2313</v>
      </c>
      <c r="V21" s="121">
        <v>320106</v>
      </c>
      <c r="W21" s="122">
        <v>24306</v>
      </c>
    </row>
    <row r="22" spans="1:23" s="69" customFormat="1" ht="15.75" customHeight="1" thickBot="1">
      <c r="A22" s="6">
        <v>7</v>
      </c>
      <c r="B22" s="7" t="s">
        <v>260</v>
      </c>
      <c r="C22" s="6">
        <v>12277</v>
      </c>
      <c r="D22" s="6" t="s">
        <v>299</v>
      </c>
      <c r="E22" s="6" t="s">
        <v>39</v>
      </c>
      <c r="F22" s="13" t="s">
        <v>40</v>
      </c>
      <c r="G22" s="6">
        <f t="shared" si="0"/>
        <v>303518</v>
      </c>
      <c r="H22" s="6">
        <f t="shared" si="1"/>
        <v>3622</v>
      </c>
      <c r="I22" s="19"/>
      <c r="J22" s="19"/>
      <c r="K22" s="19"/>
      <c r="L22" s="19"/>
      <c r="M22" s="19"/>
      <c r="N22" s="19" t="s">
        <v>4</v>
      </c>
      <c r="O22" s="19"/>
      <c r="P22" s="19"/>
      <c r="Q22" s="19" t="s">
        <v>4</v>
      </c>
      <c r="R22" s="19"/>
      <c r="S22" s="19"/>
      <c r="T22" s="19"/>
      <c r="U22" s="19">
        <v>3622</v>
      </c>
      <c r="V22" s="100">
        <v>299896</v>
      </c>
      <c r="W22" s="93">
        <v>0</v>
      </c>
    </row>
    <row r="23" spans="1:23" s="69" customFormat="1" ht="15.75" customHeight="1" thickBot="1">
      <c r="A23" s="6">
        <v>8</v>
      </c>
      <c r="B23" s="7" t="s">
        <v>261</v>
      </c>
      <c r="C23" s="6">
        <v>12278</v>
      </c>
      <c r="D23" s="6" t="s">
        <v>299</v>
      </c>
      <c r="E23" s="6" t="s">
        <v>39</v>
      </c>
      <c r="F23" s="13" t="s">
        <v>40</v>
      </c>
      <c r="G23" s="6">
        <f t="shared" si="0"/>
        <v>244015</v>
      </c>
      <c r="H23" s="6">
        <f t="shared" si="1"/>
        <v>31065</v>
      </c>
      <c r="I23" s="19"/>
      <c r="J23" s="19"/>
      <c r="K23" s="19"/>
      <c r="L23" s="19" t="s">
        <v>36</v>
      </c>
      <c r="M23" s="19"/>
      <c r="N23" s="19" t="s">
        <v>4</v>
      </c>
      <c r="O23" s="19"/>
      <c r="P23" s="19"/>
      <c r="Q23" s="19" t="s">
        <v>4</v>
      </c>
      <c r="R23" s="19"/>
      <c r="S23" s="19"/>
      <c r="T23" s="19"/>
      <c r="U23" s="19">
        <v>1873</v>
      </c>
      <c r="V23" s="72">
        <v>242142</v>
      </c>
      <c r="W23" s="71">
        <v>29192</v>
      </c>
    </row>
    <row r="24" spans="1:23" s="69" customFormat="1" ht="15.75" customHeight="1" thickBot="1">
      <c r="A24" s="6">
        <v>9</v>
      </c>
      <c r="B24" s="7" t="s">
        <v>262</v>
      </c>
      <c r="C24" s="6">
        <v>12281</v>
      </c>
      <c r="D24" s="6" t="s">
        <v>299</v>
      </c>
      <c r="E24" s="6" t="s">
        <v>39</v>
      </c>
      <c r="F24" s="13" t="s">
        <v>40</v>
      </c>
      <c r="G24" s="6">
        <f t="shared" si="0"/>
        <v>222006</v>
      </c>
      <c r="H24" s="6">
        <f t="shared" si="1"/>
        <v>22906</v>
      </c>
      <c r="I24" s="19"/>
      <c r="J24" s="19"/>
      <c r="K24" s="19"/>
      <c r="L24" s="19" t="s">
        <v>36</v>
      </c>
      <c r="M24" s="19"/>
      <c r="N24" s="19"/>
      <c r="O24" s="19" t="s">
        <v>4</v>
      </c>
      <c r="P24" s="19"/>
      <c r="Q24" s="19"/>
      <c r="R24" s="19" t="s">
        <v>4</v>
      </c>
      <c r="S24" s="19"/>
      <c r="T24" s="19"/>
      <c r="U24" s="19">
        <v>1212</v>
      </c>
      <c r="V24" s="93">
        <v>220794</v>
      </c>
      <c r="W24" s="71">
        <v>21694</v>
      </c>
    </row>
    <row r="25" spans="1:23" s="69" customFormat="1" ht="15.75" customHeight="1" thickBot="1">
      <c r="A25" s="6">
        <v>10</v>
      </c>
      <c r="B25" s="7" t="s">
        <v>263</v>
      </c>
      <c r="C25" s="6">
        <v>12309</v>
      </c>
      <c r="D25" s="6" t="s">
        <v>299</v>
      </c>
      <c r="E25" s="6" t="s">
        <v>39</v>
      </c>
      <c r="F25" s="13" t="s">
        <v>40</v>
      </c>
      <c r="G25" s="6">
        <f t="shared" si="0"/>
        <v>262764</v>
      </c>
      <c r="H25" s="6">
        <f t="shared" si="1"/>
        <v>20950</v>
      </c>
      <c r="I25" s="19"/>
      <c r="J25" s="19"/>
      <c r="K25" s="19"/>
      <c r="L25" s="19"/>
      <c r="M25" s="19"/>
      <c r="N25" s="19"/>
      <c r="O25" s="19" t="s">
        <v>4</v>
      </c>
      <c r="P25" s="19"/>
      <c r="Q25" s="19"/>
      <c r="R25" s="19" t="s">
        <v>4</v>
      </c>
      <c r="S25" s="19"/>
      <c r="T25" s="19"/>
      <c r="U25" s="19">
        <v>3269</v>
      </c>
      <c r="V25" s="93">
        <v>259495</v>
      </c>
      <c r="W25" s="71">
        <v>17681</v>
      </c>
    </row>
    <row r="26" spans="1:23" s="69" customFormat="1" ht="15.75" customHeight="1" thickBot="1">
      <c r="A26" s="6">
        <v>11</v>
      </c>
      <c r="B26" s="7" t="s">
        <v>264</v>
      </c>
      <c r="C26" s="6">
        <v>12438</v>
      </c>
      <c r="D26" s="6" t="s">
        <v>299</v>
      </c>
      <c r="E26" s="6" t="s">
        <v>39</v>
      </c>
      <c r="F26" s="13" t="s">
        <v>40</v>
      </c>
      <c r="G26" s="6">
        <f t="shared" si="0"/>
        <v>243832</v>
      </c>
      <c r="H26" s="6">
        <f t="shared" si="1"/>
        <v>30532</v>
      </c>
      <c r="I26" s="19"/>
      <c r="J26" s="19"/>
      <c r="K26" s="19"/>
      <c r="L26" s="19" t="s">
        <v>36</v>
      </c>
      <c r="M26" s="19"/>
      <c r="N26" s="19"/>
      <c r="O26" s="19" t="s">
        <v>4</v>
      </c>
      <c r="P26" s="19"/>
      <c r="Q26" s="19"/>
      <c r="R26" s="19" t="s">
        <v>4</v>
      </c>
      <c r="S26" s="19"/>
      <c r="T26" s="19"/>
      <c r="U26" s="19">
        <v>1999</v>
      </c>
      <c r="V26" s="93">
        <v>241833</v>
      </c>
      <c r="W26" s="71">
        <v>28533</v>
      </c>
    </row>
    <row r="27" spans="1:23" s="69" customFormat="1" ht="15.75" customHeight="1" thickBot="1">
      <c r="A27" s="6">
        <v>12</v>
      </c>
      <c r="B27" s="7" t="s">
        <v>265</v>
      </c>
      <c r="C27" s="6">
        <v>12441</v>
      </c>
      <c r="D27" s="6" t="s">
        <v>299</v>
      </c>
      <c r="E27" s="6" t="s">
        <v>39</v>
      </c>
      <c r="F27" s="13" t="s">
        <v>40</v>
      </c>
      <c r="G27" s="6">
        <f t="shared" si="0"/>
        <v>248950</v>
      </c>
      <c r="H27" s="6">
        <f t="shared" si="1"/>
        <v>30790</v>
      </c>
      <c r="I27" s="19"/>
      <c r="J27" s="19"/>
      <c r="K27" s="19" t="s">
        <v>36</v>
      </c>
      <c r="L27" s="19"/>
      <c r="M27" s="19" t="s">
        <v>4</v>
      </c>
      <c r="N27" s="19"/>
      <c r="O27" s="19"/>
      <c r="P27" s="19" t="s">
        <v>4</v>
      </c>
      <c r="Q27" s="19"/>
      <c r="R27" s="19"/>
      <c r="S27" s="19"/>
      <c r="T27" s="19"/>
      <c r="U27" s="19">
        <v>1476</v>
      </c>
      <c r="V27" s="93">
        <v>247474</v>
      </c>
      <c r="W27" s="71">
        <v>29314</v>
      </c>
    </row>
    <row r="28" spans="1:23" s="69" customFormat="1" ht="15.75" customHeight="1" thickBot="1">
      <c r="A28" s="6">
        <v>13</v>
      </c>
      <c r="B28" s="44" t="s">
        <v>266</v>
      </c>
      <c r="C28" s="6">
        <v>12564</v>
      </c>
      <c r="D28" s="6" t="s">
        <v>299</v>
      </c>
      <c r="E28" s="6" t="s">
        <v>39</v>
      </c>
      <c r="F28" s="13" t="s">
        <v>40</v>
      </c>
      <c r="G28" s="6">
        <f t="shared" si="0"/>
        <v>245035</v>
      </c>
      <c r="H28" s="6">
        <f t="shared" si="1"/>
        <v>14745</v>
      </c>
      <c r="I28" s="165" t="s">
        <v>376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3"/>
      <c r="U28" s="19">
        <v>0</v>
      </c>
      <c r="V28" s="93">
        <v>245035</v>
      </c>
      <c r="W28" s="71">
        <v>14745</v>
      </c>
    </row>
    <row r="29" spans="1:23" s="69" customFormat="1" ht="15.75" customHeight="1" thickBot="1">
      <c r="A29" s="6">
        <v>14</v>
      </c>
      <c r="B29" s="7" t="s">
        <v>267</v>
      </c>
      <c r="C29" s="6">
        <v>12275</v>
      </c>
      <c r="D29" s="6" t="s">
        <v>299</v>
      </c>
      <c r="E29" s="6" t="s">
        <v>39</v>
      </c>
      <c r="F29" s="13" t="s">
        <v>40</v>
      </c>
      <c r="G29" s="6">
        <f t="shared" si="0"/>
        <v>298175</v>
      </c>
      <c r="H29" s="6">
        <f t="shared" si="1"/>
        <v>18665</v>
      </c>
      <c r="I29" s="19"/>
      <c r="J29" s="19"/>
      <c r="K29" s="19"/>
      <c r="L29" s="19" t="s">
        <v>36</v>
      </c>
      <c r="M29" s="19"/>
      <c r="N29" s="19"/>
      <c r="O29" s="19" t="s">
        <v>4</v>
      </c>
      <c r="P29" s="19"/>
      <c r="Q29" s="19"/>
      <c r="R29" s="19" t="s">
        <v>4</v>
      </c>
      <c r="S29" s="19"/>
      <c r="T29" s="19"/>
      <c r="U29" s="19">
        <v>1850</v>
      </c>
      <c r="V29" s="93">
        <v>296325</v>
      </c>
      <c r="W29" s="71">
        <v>16815</v>
      </c>
    </row>
    <row r="30" spans="1:23" s="69" customFormat="1" ht="15.75" customHeight="1" thickBot="1">
      <c r="A30" s="6">
        <v>15</v>
      </c>
      <c r="B30" s="7" t="s">
        <v>268</v>
      </c>
      <c r="C30" s="6">
        <v>12214</v>
      </c>
      <c r="D30" s="6" t="s">
        <v>299</v>
      </c>
      <c r="E30" s="6" t="s">
        <v>39</v>
      </c>
      <c r="F30" s="13" t="s">
        <v>40</v>
      </c>
      <c r="G30" s="6">
        <f t="shared" si="0"/>
        <v>7629</v>
      </c>
      <c r="H30" s="6">
        <f t="shared" si="1"/>
        <v>3015</v>
      </c>
      <c r="I30" s="19"/>
      <c r="J30" s="19"/>
      <c r="K30" s="19"/>
      <c r="L30" s="19" t="s">
        <v>4</v>
      </c>
      <c r="M30" s="19"/>
      <c r="N30" s="19"/>
      <c r="O30" s="19"/>
      <c r="P30" s="19" t="s">
        <v>36</v>
      </c>
      <c r="Q30" s="19"/>
      <c r="R30" s="19" t="s">
        <v>4</v>
      </c>
      <c r="S30" s="19"/>
      <c r="T30" s="19"/>
      <c r="U30" s="19">
        <v>3015</v>
      </c>
      <c r="V30" s="93">
        <v>4614</v>
      </c>
      <c r="W30" s="71">
        <v>0</v>
      </c>
    </row>
    <row r="31" spans="1:23" s="69" customFormat="1" ht="15.75" customHeight="1" thickBot="1">
      <c r="A31" s="6">
        <v>16</v>
      </c>
      <c r="B31" s="7" t="s">
        <v>269</v>
      </c>
      <c r="C31" s="6">
        <v>12210</v>
      </c>
      <c r="D31" s="6" t="s">
        <v>299</v>
      </c>
      <c r="E31" s="6" t="s">
        <v>39</v>
      </c>
      <c r="F31" s="13" t="s">
        <v>40</v>
      </c>
      <c r="G31" s="6">
        <f t="shared" si="0"/>
        <v>248122</v>
      </c>
      <c r="H31" s="6">
        <f t="shared" si="1"/>
        <v>35632</v>
      </c>
      <c r="I31" s="19"/>
      <c r="J31" s="19"/>
      <c r="K31" s="19"/>
      <c r="L31" s="19" t="s">
        <v>4</v>
      </c>
      <c r="M31" s="19"/>
      <c r="N31" s="19"/>
      <c r="O31" s="19"/>
      <c r="P31" s="19" t="s">
        <v>36</v>
      </c>
      <c r="Q31" s="19"/>
      <c r="R31" s="19" t="s">
        <v>4</v>
      </c>
      <c r="S31" s="19"/>
      <c r="T31" s="19"/>
      <c r="U31" s="19">
        <v>2832</v>
      </c>
      <c r="V31" s="93">
        <v>245290</v>
      </c>
      <c r="W31" s="71">
        <v>32800</v>
      </c>
    </row>
    <row r="32" spans="1:23" s="69" customFormat="1" ht="15.75" customHeight="1" thickBot="1">
      <c r="A32" s="6">
        <v>17</v>
      </c>
      <c r="B32" s="7" t="s">
        <v>270</v>
      </c>
      <c r="C32" s="6">
        <v>12276</v>
      </c>
      <c r="D32" s="6" t="s">
        <v>299</v>
      </c>
      <c r="E32" s="6" t="s">
        <v>39</v>
      </c>
      <c r="F32" s="13" t="s">
        <v>40</v>
      </c>
      <c r="G32" s="6">
        <f t="shared" si="0"/>
        <v>318442</v>
      </c>
      <c r="H32" s="6">
        <f t="shared" si="1"/>
        <v>29152</v>
      </c>
      <c r="I32" s="19"/>
      <c r="J32" s="19"/>
      <c r="K32" s="19" t="s">
        <v>4</v>
      </c>
      <c r="L32" s="19"/>
      <c r="M32" s="19"/>
      <c r="N32" s="19" t="s">
        <v>4</v>
      </c>
      <c r="O32" s="19"/>
      <c r="P32" s="19"/>
      <c r="Q32" s="19" t="s">
        <v>36</v>
      </c>
      <c r="R32" s="19"/>
      <c r="S32" s="19"/>
      <c r="T32" s="19"/>
      <c r="U32" s="19">
        <v>1821</v>
      </c>
      <c r="V32" s="93">
        <v>316621</v>
      </c>
      <c r="W32" s="71">
        <v>27331</v>
      </c>
    </row>
    <row r="33" spans="1:23" s="69" customFormat="1" ht="15.75" customHeight="1" thickBot="1">
      <c r="A33" s="6">
        <v>18</v>
      </c>
      <c r="B33" s="7" t="s">
        <v>271</v>
      </c>
      <c r="C33" s="6">
        <v>12152</v>
      </c>
      <c r="D33" s="6" t="s">
        <v>299</v>
      </c>
      <c r="E33" s="6" t="s">
        <v>39</v>
      </c>
      <c r="F33" s="13" t="s">
        <v>40</v>
      </c>
      <c r="G33" s="6">
        <f t="shared" si="0"/>
        <v>308494</v>
      </c>
      <c r="H33" s="6">
        <f t="shared" si="1"/>
        <v>2009</v>
      </c>
      <c r="I33" s="19"/>
      <c r="J33" s="19"/>
      <c r="K33" s="19" t="s">
        <v>4</v>
      </c>
      <c r="L33" s="19"/>
      <c r="M33" s="19"/>
      <c r="N33" s="19" t="s">
        <v>4</v>
      </c>
      <c r="O33" s="19"/>
      <c r="P33" s="19"/>
      <c r="Q33" s="19" t="s">
        <v>36</v>
      </c>
      <c r="R33" s="19"/>
      <c r="S33" s="19"/>
      <c r="T33" s="19"/>
      <c r="U33" s="19">
        <v>2009</v>
      </c>
      <c r="V33" s="123">
        <v>306485</v>
      </c>
      <c r="W33" s="124">
        <v>0</v>
      </c>
    </row>
    <row r="34" spans="1:23" s="69" customFormat="1" ht="15.75" customHeight="1" thickBot="1">
      <c r="A34" s="6">
        <v>19</v>
      </c>
      <c r="B34" s="7" t="s">
        <v>272</v>
      </c>
      <c r="C34" s="6">
        <v>12153</v>
      </c>
      <c r="D34" s="6" t="s">
        <v>299</v>
      </c>
      <c r="E34" s="6" t="s">
        <v>39</v>
      </c>
      <c r="F34" s="13" t="s">
        <v>40</v>
      </c>
      <c r="G34" s="6">
        <f t="shared" si="0"/>
        <v>240750</v>
      </c>
      <c r="H34" s="6">
        <f t="shared" si="1"/>
        <v>2197</v>
      </c>
      <c r="I34" s="19"/>
      <c r="J34" s="19"/>
      <c r="K34" s="19" t="s">
        <v>4</v>
      </c>
      <c r="L34" s="19"/>
      <c r="M34" s="19"/>
      <c r="N34" s="19" t="s">
        <v>4</v>
      </c>
      <c r="O34" s="19"/>
      <c r="P34" s="19"/>
      <c r="Q34" s="19" t="s">
        <v>36</v>
      </c>
      <c r="R34" s="19"/>
      <c r="S34" s="19"/>
      <c r="T34" s="19"/>
      <c r="U34" s="19">
        <v>2197</v>
      </c>
      <c r="V34" s="125">
        <v>238553</v>
      </c>
      <c r="W34" s="126">
        <v>0</v>
      </c>
    </row>
    <row r="35" spans="1:23" s="69" customFormat="1" ht="15.75" customHeight="1" thickBot="1">
      <c r="A35" s="6">
        <v>20</v>
      </c>
      <c r="B35" s="7" t="s">
        <v>273</v>
      </c>
      <c r="C35" s="6">
        <v>12311</v>
      </c>
      <c r="D35" s="6" t="s">
        <v>299</v>
      </c>
      <c r="E35" s="6" t="s">
        <v>39</v>
      </c>
      <c r="F35" s="13" t="s">
        <v>40</v>
      </c>
      <c r="G35" s="6">
        <f t="shared" si="0"/>
        <v>250680</v>
      </c>
      <c r="H35" s="6">
        <f t="shared" si="1"/>
        <v>41280</v>
      </c>
      <c r="I35" s="19"/>
      <c r="J35" s="19"/>
      <c r="K35" s="19"/>
      <c r="L35" s="19"/>
      <c r="M35" s="19" t="s">
        <v>4</v>
      </c>
      <c r="N35" s="19"/>
      <c r="O35" s="19"/>
      <c r="P35" s="19" t="s">
        <v>4</v>
      </c>
      <c r="Q35" s="19"/>
      <c r="R35" s="19"/>
      <c r="S35" s="19"/>
      <c r="T35" s="19"/>
      <c r="U35" s="19">
        <v>3249</v>
      </c>
      <c r="V35" s="93">
        <v>247431</v>
      </c>
      <c r="W35" s="71">
        <v>38031</v>
      </c>
    </row>
    <row r="36" spans="1:23" s="69" customFormat="1" ht="15.75" customHeight="1" thickBot="1">
      <c r="A36" s="6">
        <v>21</v>
      </c>
      <c r="B36" s="7" t="s">
        <v>274</v>
      </c>
      <c r="C36" s="6">
        <v>12279</v>
      </c>
      <c r="D36" s="6" t="s">
        <v>299</v>
      </c>
      <c r="E36" s="6" t="s">
        <v>39</v>
      </c>
      <c r="F36" s="13" t="s">
        <v>40</v>
      </c>
      <c r="G36" s="6">
        <f t="shared" si="0"/>
        <v>29121</v>
      </c>
      <c r="H36" s="6">
        <f t="shared" si="1"/>
        <v>2482</v>
      </c>
      <c r="I36" s="19"/>
      <c r="J36" s="19"/>
      <c r="K36" s="19"/>
      <c r="L36" s="19"/>
      <c r="M36" s="19" t="s">
        <v>4</v>
      </c>
      <c r="N36" s="19"/>
      <c r="O36" s="19"/>
      <c r="P36" s="19" t="s">
        <v>4</v>
      </c>
      <c r="Q36" s="19"/>
      <c r="R36" s="19" t="s">
        <v>36</v>
      </c>
      <c r="S36" s="19"/>
      <c r="T36" s="19"/>
      <c r="U36" s="19">
        <v>2482</v>
      </c>
      <c r="V36" s="127">
        <v>26639</v>
      </c>
      <c r="W36" s="125">
        <v>0</v>
      </c>
    </row>
    <row r="37" spans="1:23" s="69" customFormat="1" ht="15.75" customHeight="1" thickBot="1">
      <c r="A37" s="6">
        <v>22</v>
      </c>
      <c r="B37" s="7" t="s">
        <v>275</v>
      </c>
      <c r="C37" s="6">
        <v>12280</v>
      </c>
      <c r="D37" s="6" t="s">
        <v>299</v>
      </c>
      <c r="E37" s="6" t="s">
        <v>39</v>
      </c>
      <c r="F37" s="13" t="s">
        <v>40</v>
      </c>
      <c r="G37" s="6">
        <f t="shared" si="0"/>
        <v>143273</v>
      </c>
      <c r="H37" s="6">
        <f t="shared" si="1"/>
        <v>28773</v>
      </c>
      <c r="I37" s="19"/>
      <c r="J37" s="19"/>
      <c r="K37" s="19"/>
      <c r="L37" s="19" t="s">
        <v>4</v>
      </c>
      <c r="M37" s="19"/>
      <c r="N37" s="19"/>
      <c r="O37" s="19" t="s">
        <v>4</v>
      </c>
      <c r="P37" s="19"/>
      <c r="Q37" s="19"/>
      <c r="R37" s="19" t="s">
        <v>36</v>
      </c>
      <c r="S37" s="19"/>
      <c r="T37" s="19"/>
      <c r="U37" s="19">
        <v>1845</v>
      </c>
      <c r="V37" s="93">
        <v>141428</v>
      </c>
      <c r="W37" s="71">
        <v>26928</v>
      </c>
    </row>
    <row r="38" spans="1:23" s="69" customFormat="1" ht="15.75" customHeight="1" thickBot="1">
      <c r="A38" s="6">
        <v>23</v>
      </c>
      <c r="B38" s="7" t="s">
        <v>276</v>
      </c>
      <c r="C38" s="6">
        <v>12313</v>
      </c>
      <c r="D38" s="6" t="s">
        <v>299</v>
      </c>
      <c r="E38" s="6" t="s">
        <v>39</v>
      </c>
      <c r="F38" s="13" t="s">
        <v>40</v>
      </c>
      <c r="G38" s="6">
        <f t="shared" si="0"/>
        <v>246009</v>
      </c>
      <c r="H38" s="6">
        <f t="shared" si="1"/>
        <v>11412</v>
      </c>
      <c r="I38" s="19"/>
      <c r="J38" s="19"/>
      <c r="K38" s="19"/>
      <c r="L38" s="19" t="s">
        <v>4</v>
      </c>
      <c r="M38" s="19"/>
      <c r="N38" s="19"/>
      <c r="O38" s="19" t="s">
        <v>4</v>
      </c>
      <c r="P38" s="19"/>
      <c r="Q38" s="19"/>
      <c r="R38" s="19"/>
      <c r="S38" s="19" t="s">
        <v>36</v>
      </c>
      <c r="T38" s="19"/>
      <c r="U38" s="19">
        <v>2269</v>
      </c>
      <c r="V38" s="93">
        <v>243740</v>
      </c>
      <c r="W38" s="71">
        <v>9143</v>
      </c>
    </row>
    <row r="39" spans="1:23" s="69" customFormat="1" ht="15.75" customHeight="1" thickBot="1">
      <c r="A39" s="6">
        <v>24</v>
      </c>
      <c r="B39" s="7" t="s">
        <v>277</v>
      </c>
      <c r="C39" s="6">
        <v>12602</v>
      </c>
      <c r="D39" s="6" t="s">
        <v>299</v>
      </c>
      <c r="E39" s="6" t="s">
        <v>39</v>
      </c>
      <c r="F39" s="13" t="s">
        <v>40</v>
      </c>
      <c r="G39" s="6">
        <f t="shared" si="0"/>
        <v>27164</v>
      </c>
      <c r="H39" s="6">
        <f t="shared" si="1"/>
        <v>27164</v>
      </c>
      <c r="I39" s="19" t="s">
        <v>36</v>
      </c>
      <c r="J39" s="19"/>
      <c r="K39" s="19"/>
      <c r="L39" s="19"/>
      <c r="M39" s="19"/>
      <c r="N39" s="19" t="s">
        <v>4</v>
      </c>
      <c r="O39" s="19"/>
      <c r="P39" s="19"/>
      <c r="Q39" s="19" t="s">
        <v>4</v>
      </c>
      <c r="R39" s="19"/>
      <c r="S39" s="19"/>
      <c r="T39" s="19"/>
      <c r="U39" s="19">
        <v>2179</v>
      </c>
      <c r="V39" s="93">
        <v>24985</v>
      </c>
      <c r="W39" s="71">
        <v>24985</v>
      </c>
    </row>
    <row r="40" spans="1:23" s="69" customFormat="1" ht="15.75" customHeight="1" thickBot="1">
      <c r="A40" s="6">
        <v>25</v>
      </c>
      <c r="B40" s="7" t="s">
        <v>278</v>
      </c>
      <c r="C40" s="6">
        <v>12595</v>
      </c>
      <c r="D40" s="6" t="s">
        <v>299</v>
      </c>
      <c r="E40" s="6" t="s">
        <v>39</v>
      </c>
      <c r="F40" s="13" t="s">
        <v>40</v>
      </c>
      <c r="G40" s="6">
        <f t="shared" si="0"/>
        <v>186751</v>
      </c>
      <c r="H40" s="6">
        <f t="shared" si="1"/>
        <v>10954</v>
      </c>
      <c r="I40" s="19"/>
      <c r="J40" s="19" t="s">
        <v>36</v>
      </c>
      <c r="K40" s="19"/>
      <c r="L40" s="19"/>
      <c r="M40" s="19"/>
      <c r="N40" s="19" t="s">
        <v>4</v>
      </c>
      <c r="O40" s="19"/>
      <c r="P40" s="19"/>
      <c r="Q40" s="19" t="s">
        <v>4</v>
      </c>
      <c r="R40" s="19"/>
      <c r="S40" s="19"/>
      <c r="T40" s="19"/>
      <c r="U40" s="19">
        <v>2926</v>
      </c>
      <c r="V40" s="93">
        <v>183825</v>
      </c>
      <c r="W40" s="71">
        <v>8028</v>
      </c>
    </row>
    <row r="41" spans="1:23" s="69" customFormat="1" ht="15.75" customHeight="1" thickBot="1">
      <c r="A41" s="6">
        <v>26</v>
      </c>
      <c r="B41" s="7" t="s">
        <v>279</v>
      </c>
      <c r="C41" s="119">
        <v>12619001</v>
      </c>
      <c r="D41" s="6" t="s">
        <v>299</v>
      </c>
      <c r="E41" s="6" t="s">
        <v>39</v>
      </c>
      <c r="F41" s="13" t="s">
        <v>40</v>
      </c>
      <c r="G41" s="6">
        <f t="shared" si="0"/>
        <v>11050</v>
      </c>
      <c r="H41" s="6">
        <f t="shared" si="1"/>
        <v>7370</v>
      </c>
      <c r="I41" s="165" t="s">
        <v>25</v>
      </c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45"/>
      <c r="U41" s="19">
        <v>0</v>
      </c>
      <c r="V41" s="93">
        <v>11050</v>
      </c>
      <c r="W41" s="71">
        <v>7370</v>
      </c>
    </row>
    <row r="42" spans="1:23" s="69" customFormat="1" ht="15.75" customHeight="1" thickBot="1">
      <c r="A42" s="6">
        <v>27</v>
      </c>
      <c r="B42" s="7" t="s">
        <v>280</v>
      </c>
      <c r="C42" s="6">
        <v>12636</v>
      </c>
      <c r="D42" s="6" t="s">
        <v>299</v>
      </c>
      <c r="E42" s="6" t="s">
        <v>39</v>
      </c>
      <c r="F42" s="13" t="s">
        <v>40</v>
      </c>
      <c r="G42" s="6">
        <f t="shared" si="0"/>
        <v>139305</v>
      </c>
      <c r="H42" s="6">
        <f t="shared" si="1"/>
        <v>35605</v>
      </c>
      <c r="I42" s="19"/>
      <c r="J42" s="19"/>
      <c r="K42" s="19"/>
      <c r="L42" s="19" t="s">
        <v>4</v>
      </c>
      <c r="M42" s="19"/>
      <c r="N42" s="19"/>
      <c r="O42" s="19" t="s">
        <v>4</v>
      </c>
      <c r="P42" s="19"/>
      <c r="Q42" s="19"/>
      <c r="R42" s="19"/>
      <c r="S42" s="19" t="s">
        <v>3</v>
      </c>
      <c r="T42" s="19"/>
      <c r="U42" s="19">
        <v>1791</v>
      </c>
      <c r="V42" s="93">
        <v>137514</v>
      </c>
      <c r="W42" s="71">
        <v>33814</v>
      </c>
    </row>
    <row r="43" spans="1:23" s="69" customFormat="1" ht="15.75" customHeight="1" thickBot="1">
      <c r="A43" s="6">
        <v>28</v>
      </c>
      <c r="B43" s="7" t="s">
        <v>281</v>
      </c>
      <c r="C43" s="119">
        <v>12677001</v>
      </c>
      <c r="D43" s="6" t="s">
        <v>299</v>
      </c>
      <c r="E43" s="6" t="s">
        <v>39</v>
      </c>
      <c r="F43" s="13" t="s">
        <v>40</v>
      </c>
      <c r="G43" s="6">
        <f t="shared" si="0"/>
        <v>9763</v>
      </c>
      <c r="H43" s="6">
        <f t="shared" si="1"/>
        <v>9763</v>
      </c>
      <c r="I43" s="19"/>
      <c r="J43" s="19"/>
      <c r="K43" s="19" t="s">
        <v>4</v>
      </c>
      <c r="L43" s="19"/>
      <c r="M43" s="19"/>
      <c r="N43" s="19"/>
      <c r="O43" s="19" t="s">
        <v>4</v>
      </c>
      <c r="P43" s="19"/>
      <c r="Q43" s="19"/>
      <c r="R43" s="19" t="s">
        <v>4</v>
      </c>
      <c r="S43" s="19"/>
      <c r="T43" s="19"/>
      <c r="U43" s="19">
        <v>1904</v>
      </c>
      <c r="V43" s="127">
        <v>7859</v>
      </c>
      <c r="W43" s="125">
        <v>7859</v>
      </c>
    </row>
    <row r="44" spans="1:23" s="69" customFormat="1" ht="15.75" customHeight="1" thickBot="1">
      <c r="A44" s="6">
        <v>29</v>
      </c>
      <c r="B44" s="7" t="s">
        <v>161</v>
      </c>
      <c r="C44" s="6">
        <v>55612</v>
      </c>
      <c r="D44" s="6" t="s">
        <v>55</v>
      </c>
      <c r="E44" s="43" t="s">
        <v>56</v>
      </c>
      <c r="F44" s="6" t="s">
        <v>57</v>
      </c>
      <c r="G44" s="6">
        <f t="shared" si="0"/>
        <v>105627</v>
      </c>
      <c r="H44" s="6">
        <f t="shared" si="1"/>
        <v>8903</v>
      </c>
      <c r="I44" s="19" t="s">
        <v>4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20">
        <v>68</v>
      </c>
      <c r="V44" s="93">
        <v>105559</v>
      </c>
      <c r="W44" s="71">
        <v>8835</v>
      </c>
    </row>
    <row r="45" spans="1:23" s="69" customFormat="1" ht="15.75" customHeight="1" thickBot="1">
      <c r="A45" s="6">
        <v>30</v>
      </c>
      <c r="B45" s="7" t="s">
        <v>162</v>
      </c>
      <c r="C45" s="6">
        <v>55613</v>
      </c>
      <c r="D45" s="6" t="s">
        <v>55</v>
      </c>
      <c r="E45" s="6" t="s">
        <v>56</v>
      </c>
      <c r="F45" s="6" t="s">
        <v>57</v>
      </c>
      <c r="G45" s="6">
        <f t="shared" si="0"/>
        <v>105320</v>
      </c>
      <c r="H45" s="6">
        <f t="shared" si="1"/>
        <v>8626</v>
      </c>
      <c r="I45" s="19" t="s">
        <v>4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20">
        <v>97</v>
      </c>
      <c r="V45" s="93">
        <v>105223</v>
      </c>
      <c r="W45" s="71">
        <v>8529</v>
      </c>
    </row>
    <row r="46" spans="1:23" s="69" customFormat="1" ht="15.75" customHeight="1" thickBot="1">
      <c r="A46" s="6">
        <v>31</v>
      </c>
      <c r="B46" s="7" t="s">
        <v>163</v>
      </c>
      <c r="C46" s="6">
        <v>55656</v>
      </c>
      <c r="D46" s="6" t="s">
        <v>55</v>
      </c>
      <c r="E46" s="6" t="s">
        <v>56</v>
      </c>
      <c r="F46" s="6" t="s">
        <v>57</v>
      </c>
      <c r="G46" s="6">
        <f t="shared" si="0"/>
        <v>54464</v>
      </c>
      <c r="H46" s="6">
        <f t="shared" si="1"/>
        <v>30948</v>
      </c>
      <c r="I46" s="19"/>
      <c r="J46" s="19"/>
      <c r="K46" s="19"/>
      <c r="L46" s="19"/>
      <c r="M46" s="19"/>
      <c r="N46" s="19"/>
      <c r="O46" s="19"/>
      <c r="P46" s="19"/>
      <c r="Q46" s="19"/>
      <c r="R46" s="19" t="s">
        <v>4</v>
      </c>
      <c r="S46" s="19"/>
      <c r="T46" s="19"/>
      <c r="U46" s="120">
        <v>2288</v>
      </c>
      <c r="V46" s="128">
        <v>52176</v>
      </c>
      <c r="W46" s="101">
        <v>28660</v>
      </c>
    </row>
    <row r="47" spans="1:23" s="69" customFormat="1" ht="15.75" customHeight="1" thickBot="1">
      <c r="A47" s="6">
        <v>32</v>
      </c>
      <c r="B47" s="7" t="s">
        <v>164</v>
      </c>
      <c r="C47" s="6">
        <v>55614</v>
      </c>
      <c r="D47" s="6" t="s">
        <v>55</v>
      </c>
      <c r="E47" s="6" t="s">
        <v>56</v>
      </c>
      <c r="F47" s="13" t="s">
        <v>57</v>
      </c>
      <c r="G47" s="6">
        <f t="shared" si="0"/>
        <v>78892</v>
      </c>
      <c r="H47" s="6">
        <f t="shared" si="1"/>
        <v>34017</v>
      </c>
      <c r="I47" s="19"/>
      <c r="J47" s="19"/>
      <c r="K47" s="19"/>
      <c r="L47" s="19" t="s">
        <v>4</v>
      </c>
      <c r="M47" s="19"/>
      <c r="N47" s="19"/>
      <c r="O47" s="19"/>
      <c r="P47" s="19"/>
      <c r="Q47" s="19"/>
      <c r="R47" s="19"/>
      <c r="S47" s="19"/>
      <c r="T47" s="19"/>
      <c r="U47" s="120">
        <v>365</v>
      </c>
      <c r="V47" s="72">
        <v>78527</v>
      </c>
      <c r="W47" s="70">
        <v>33652</v>
      </c>
    </row>
    <row r="48" spans="1:23" s="69" customFormat="1" ht="18" customHeight="1" thickBot="1">
      <c r="A48" s="6">
        <v>33</v>
      </c>
      <c r="B48" s="7" t="s">
        <v>165</v>
      </c>
      <c r="C48" s="6">
        <v>54042</v>
      </c>
      <c r="D48" s="6" t="s">
        <v>55</v>
      </c>
      <c r="E48" s="6" t="s">
        <v>56</v>
      </c>
      <c r="F48" s="6" t="s">
        <v>57</v>
      </c>
      <c r="G48" s="6">
        <f t="shared" si="0"/>
        <v>5904</v>
      </c>
      <c r="H48" s="6">
        <f t="shared" si="1"/>
        <v>5904</v>
      </c>
      <c r="I48" s="19"/>
      <c r="J48" s="19"/>
      <c r="K48" s="19"/>
      <c r="L48" s="19"/>
      <c r="M48" s="19"/>
      <c r="N48" s="19"/>
      <c r="O48" s="19"/>
      <c r="P48" s="19" t="s">
        <v>4</v>
      </c>
      <c r="Q48" s="19"/>
      <c r="R48" s="19"/>
      <c r="S48" s="19"/>
      <c r="T48" s="19"/>
      <c r="U48" s="120">
        <v>466</v>
      </c>
      <c r="V48" s="93">
        <v>5438</v>
      </c>
      <c r="W48" s="71">
        <v>5438</v>
      </c>
    </row>
    <row r="49" spans="1:23" s="69" customFormat="1" ht="27" customHeight="1" thickBot="1">
      <c r="A49" s="6">
        <v>34</v>
      </c>
      <c r="B49" s="44" t="s">
        <v>245</v>
      </c>
      <c r="C49" s="6">
        <v>159465</v>
      </c>
      <c r="D49" s="6" t="s">
        <v>55</v>
      </c>
      <c r="E49" s="6" t="s">
        <v>56</v>
      </c>
      <c r="F49" s="6" t="s">
        <v>57</v>
      </c>
      <c r="G49" s="6">
        <f t="shared" si="0"/>
        <v>286415</v>
      </c>
      <c r="H49" s="6">
        <f t="shared" si="1"/>
        <v>22415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 t="s">
        <v>4</v>
      </c>
      <c r="T49" s="19"/>
      <c r="U49" s="19">
        <v>6154</v>
      </c>
      <c r="V49" s="93">
        <v>280261</v>
      </c>
      <c r="W49" s="71">
        <v>16261</v>
      </c>
    </row>
    <row r="50" spans="1:23" s="69" customFormat="1" ht="30" customHeight="1" thickBot="1">
      <c r="A50" s="6">
        <v>35</v>
      </c>
      <c r="B50" s="44" t="s">
        <v>331</v>
      </c>
      <c r="C50" s="6">
        <v>159466</v>
      </c>
      <c r="D50" s="6" t="s">
        <v>55</v>
      </c>
      <c r="E50" s="6" t="s">
        <v>56</v>
      </c>
      <c r="F50" s="6" t="s">
        <v>57</v>
      </c>
      <c r="G50" s="6">
        <f t="shared" si="0"/>
        <v>298280</v>
      </c>
      <c r="H50" s="6">
        <f t="shared" si="1"/>
        <v>47570</v>
      </c>
      <c r="I50" s="19" t="s">
        <v>4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>
        <v>2</v>
      </c>
      <c r="V50" s="93">
        <v>298278</v>
      </c>
      <c r="W50" s="71">
        <v>47568</v>
      </c>
    </row>
    <row r="51" spans="1:23" s="69" customFormat="1" ht="24" customHeight="1" thickBot="1">
      <c r="A51" s="6">
        <v>36</v>
      </c>
      <c r="B51" s="44" t="s">
        <v>246</v>
      </c>
      <c r="C51" s="6">
        <v>159467</v>
      </c>
      <c r="D51" s="6" t="s">
        <v>55</v>
      </c>
      <c r="E51" s="6" t="s">
        <v>56</v>
      </c>
      <c r="F51" s="6" t="s">
        <v>57</v>
      </c>
      <c r="G51" s="6">
        <f t="shared" si="0"/>
        <v>308902</v>
      </c>
      <c r="H51" s="6">
        <f t="shared" si="1"/>
        <v>53522</v>
      </c>
      <c r="I51" s="19"/>
      <c r="J51" s="19"/>
      <c r="K51" s="19" t="s">
        <v>3</v>
      </c>
      <c r="L51" s="19"/>
      <c r="M51" s="19"/>
      <c r="N51" s="19"/>
      <c r="O51" s="19"/>
      <c r="P51" s="19"/>
      <c r="Q51" s="19"/>
      <c r="R51" s="19"/>
      <c r="S51" s="19"/>
      <c r="T51" s="19"/>
      <c r="U51" s="19">
        <v>3821</v>
      </c>
      <c r="V51" s="93">
        <v>305081</v>
      </c>
      <c r="W51" s="71">
        <v>49701</v>
      </c>
    </row>
    <row r="52" spans="1:23" s="69" customFormat="1" ht="24" customHeight="1" thickBot="1">
      <c r="A52" s="6">
        <v>37</v>
      </c>
      <c r="B52" s="44" t="s">
        <v>247</v>
      </c>
      <c r="C52" s="6">
        <v>159468</v>
      </c>
      <c r="D52" s="6" t="s">
        <v>55</v>
      </c>
      <c r="E52" s="6" t="s">
        <v>56</v>
      </c>
      <c r="F52" s="6" t="s">
        <v>57</v>
      </c>
      <c r="G52" s="6">
        <f t="shared" si="0"/>
        <v>324888</v>
      </c>
      <c r="H52" s="6">
        <f t="shared" si="1"/>
        <v>25088</v>
      </c>
      <c r="I52" s="19"/>
      <c r="J52" s="19"/>
      <c r="K52" s="19"/>
      <c r="L52" s="19" t="s">
        <v>36</v>
      </c>
      <c r="M52" s="19"/>
      <c r="N52" s="19"/>
      <c r="O52" s="19"/>
      <c r="P52" s="19"/>
      <c r="Q52" s="19"/>
      <c r="R52" s="19"/>
      <c r="S52" s="19"/>
      <c r="T52" s="19"/>
      <c r="U52" s="19">
        <v>896</v>
      </c>
      <c r="V52" s="93">
        <v>323992</v>
      </c>
      <c r="W52" s="71">
        <v>24192</v>
      </c>
    </row>
    <row r="53" spans="1:23" s="69" customFormat="1" ht="26.25" customHeight="1" thickBot="1">
      <c r="A53" s="6">
        <v>38</v>
      </c>
      <c r="B53" s="44" t="s">
        <v>248</v>
      </c>
      <c r="C53" s="6">
        <v>159469</v>
      </c>
      <c r="D53" s="6" t="s">
        <v>55</v>
      </c>
      <c r="E53" s="6" t="s">
        <v>56</v>
      </c>
      <c r="F53" s="6" t="s">
        <v>57</v>
      </c>
      <c r="G53" s="6">
        <f t="shared" si="0"/>
        <v>423584</v>
      </c>
      <c r="H53" s="6">
        <f t="shared" si="1"/>
        <v>7060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 t="s">
        <v>4</v>
      </c>
      <c r="T53" s="19"/>
      <c r="U53" s="19">
        <v>4994</v>
      </c>
      <c r="V53" s="93">
        <v>418590</v>
      </c>
      <c r="W53" s="100">
        <v>2066</v>
      </c>
    </row>
    <row r="54" spans="1:23" s="69" customFormat="1" ht="25.5" customHeight="1" thickBot="1">
      <c r="A54" s="6">
        <v>39</v>
      </c>
      <c r="B54" s="44" t="s">
        <v>249</v>
      </c>
      <c r="C54" s="6">
        <v>159447</v>
      </c>
      <c r="D54" s="6" t="s">
        <v>55</v>
      </c>
      <c r="E54" s="6" t="s">
        <v>56</v>
      </c>
      <c r="F54" s="6" t="s">
        <v>57</v>
      </c>
      <c r="G54" s="6">
        <f t="shared" si="0"/>
        <v>75874</v>
      </c>
      <c r="H54" s="6">
        <f t="shared" si="1"/>
        <v>19234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 t="s">
        <v>4</v>
      </c>
      <c r="U54" s="19">
        <v>0</v>
      </c>
      <c r="V54" s="93">
        <v>75874</v>
      </c>
      <c r="W54" s="70">
        <v>19234</v>
      </c>
    </row>
    <row r="55" spans="1:23" s="69" customFormat="1" ht="24.75" customHeight="1" thickBot="1">
      <c r="A55" s="6">
        <v>40</v>
      </c>
      <c r="B55" s="44" t="s">
        <v>250</v>
      </c>
      <c r="C55" s="6">
        <v>50858</v>
      </c>
      <c r="D55" s="6" t="s">
        <v>166</v>
      </c>
      <c r="E55" s="6" t="s">
        <v>167</v>
      </c>
      <c r="F55" s="6" t="s">
        <v>168</v>
      </c>
      <c r="G55" s="6">
        <f t="shared" si="0"/>
        <v>57716</v>
      </c>
      <c r="H55" s="6">
        <f t="shared" si="1"/>
        <v>52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>
        <v>15</v>
      </c>
      <c r="V55" s="93">
        <v>57701</v>
      </c>
      <c r="W55" s="71">
        <v>37</v>
      </c>
    </row>
    <row r="56" spans="1:23" s="69" customFormat="1" ht="25.5" customHeight="1" thickBot="1">
      <c r="A56" s="6">
        <v>41</v>
      </c>
      <c r="B56" s="44" t="s">
        <v>251</v>
      </c>
      <c r="C56" s="6">
        <v>50913</v>
      </c>
      <c r="D56" s="6" t="s">
        <v>158</v>
      </c>
      <c r="E56" s="6" t="s">
        <v>159</v>
      </c>
      <c r="F56" s="6" t="s">
        <v>160</v>
      </c>
      <c r="G56" s="6">
        <f t="shared" si="0"/>
        <v>54139</v>
      </c>
      <c r="H56" s="6">
        <f t="shared" si="1"/>
        <v>52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>
        <v>15</v>
      </c>
      <c r="V56" s="93">
        <v>54124</v>
      </c>
      <c r="W56" s="71">
        <v>37</v>
      </c>
    </row>
    <row r="57" spans="1:23" s="69" customFormat="1" ht="15.75" customHeight="1" thickBot="1">
      <c r="A57" s="6">
        <v>42</v>
      </c>
      <c r="B57" s="7" t="s">
        <v>169</v>
      </c>
      <c r="C57" s="6">
        <v>159463</v>
      </c>
      <c r="D57" s="6" t="s">
        <v>55</v>
      </c>
      <c r="E57" s="6" t="s">
        <v>56</v>
      </c>
      <c r="F57" s="6" t="s">
        <v>57</v>
      </c>
      <c r="G57" s="6">
        <f t="shared" si="0"/>
        <v>72782</v>
      </c>
      <c r="H57" s="6">
        <f t="shared" si="1"/>
        <v>14782</v>
      </c>
      <c r="I57" s="19" t="s">
        <v>4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>
        <v>0</v>
      </c>
      <c r="V57" s="93">
        <v>72782</v>
      </c>
      <c r="W57" s="71">
        <v>14782</v>
      </c>
    </row>
    <row r="58" spans="1:23" s="69" customFormat="1" ht="15.75" customHeight="1" thickBot="1">
      <c r="A58" s="6">
        <v>43</v>
      </c>
      <c r="B58" s="7" t="s">
        <v>170</v>
      </c>
      <c r="C58" s="6">
        <v>159464</v>
      </c>
      <c r="D58" s="6" t="s">
        <v>55</v>
      </c>
      <c r="E58" s="6" t="s">
        <v>56</v>
      </c>
      <c r="F58" s="6" t="s">
        <v>57</v>
      </c>
      <c r="G58" s="6">
        <f t="shared" si="0"/>
        <v>77317</v>
      </c>
      <c r="H58" s="6">
        <f t="shared" si="1"/>
        <v>21312</v>
      </c>
      <c r="I58" s="19" t="s">
        <v>4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>
        <v>0</v>
      </c>
      <c r="V58" s="93">
        <v>77317</v>
      </c>
      <c r="W58" s="71">
        <v>21312</v>
      </c>
    </row>
    <row r="59" spans="1:23" s="69" customFormat="1" ht="32.25" customHeight="1" thickBot="1">
      <c r="A59" s="6">
        <v>44</v>
      </c>
      <c r="B59" s="7" t="s">
        <v>252</v>
      </c>
      <c r="C59" s="6">
        <v>159758</v>
      </c>
      <c r="D59" s="6" t="s">
        <v>55</v>
      </c>
      <c r="E59" s="6" t="s">
        <v>56</v>
      </c>
      <c r="F59" s="6" t="s">
        <v>57</v>
      </c>
      <c r="G59" s="6">
        <f t="shared" si="0"/>
        <v>54086</v>
      </c>
      <c r="H59" s="6">
        <f t="shared" si="1"/>
        <v>13886</v>
      </c>
      <c r="I59" s="19"/>
      <c r="J59" s="19"/>
      <c r="K59" s="19"/>
      <c r="L59" s="19" t="s">
        <v>36</v>
      </c>
      <c r="M59" s="19"/>
      <c r="N59" s="19"/>
      <c r="O59" s="19"/>
      <c r="P59" s="19"/>
      <c r="Q59" s="19"/>
      <c r="R59" s="19"/>
      <c r="S59" s="19"/>
      <c r="T59" s="19"/>
      <c r="U59" s="19">
        <v>12</v>
      </c>
      <c r="V59" s="93">
        <v>54074</v>
      </c>
      <c r="W59" s="71">
        <v>13874</v>
      </c>
    </row>
    <row r="60" spans="1:23" s="69" customFormat="1" ht="27.75" customHeight="1" thickBot="1">
      <c r="A60" s="6">
        <v>45</v>
      </c>
      <c r="B60" s="7" t="s">
        <v>253</v>
      </c>
      <c r="C60" s="6">
        <v>50223</v>
      </c>
      <c r="D60" s="6" t="s">
        <v>55</v>
      </c>
      <c r="E60" s="6" t="s">
        <v>56</v>
      </c>
      <c r="F60" s="6" t="s">
        <v>57</v>
      </c>
      <c r="G60" s="6">
        <f t="shared" si="0"/>
        <v>57678</v>
      </c>
      <c r="H60" s="6">
        <f t="shared" si="1"/>
        <v>16608</v>
      </c>
      <c r="I60" s="19"/>
      <c r="J60" s="19"/>
      <c r="K60" s="19"/>
      <c r="L60" s="19" t="s">
        <v>36</v>
      </c>
      <c r="M60" s="19"/>
      <c r="N60" s="19"/>
      <c r="O60" s="19"/>
      <c r="P60" s="19"/>
      <c r="Q60" s="19"/>
      <c r="R60" s="19"/>
      <c r="S60" s="19"/>
      <c r="T60" s="19"/>
      <c r="U60" s="19">
        <v>12</v>
      </c>
      <c r="V60" s="93">
        <v>57666</v>
      </c>
      <c r="W60" s="71">
        <v>16596</v>
      </c>
    </row>
    <row r="61" spans="1:23" s="69" customFormat="1" ht="17.25" customHeight="1" thickBot="1">
      <c r="A61" s="6">
        <v>46</v>
      </c>
      <c r="B61" s="7" t="s">
        <v>171</v>
      </c>
      <c r="C61" s="6">
        <v>50168</v>
      </c>
      <c r="D61" s="6" t="s">
        <v>55</v>
      </c>
      <c r="E61" s="6" t="s">
        <v>56</v>
      </c>
      <c r="F61" s="6" t="s">
        <v>57</v>
      </c>
      <c r="G61" s="6">
        <f t="shared" si="0"/>
        <v>54108</v>
      </c>
      <c r="H61" s="6">
        <f t="shared" si="1"/>
        <v>8948</v>
      </c>
      <c r="I61" s="19"/>
      <c r="J61" s="19"/>
      <c r="K61" s="19"/>
      <c r="L61" s="19"/>
      <c r="M61" s="19" t="s">
        <v>4</v>
      </c>
      <c r="N61" s="19"/>
      <c r="O61" s="19"/>
      <c r="P61" s="19"/>
      <c r="Q61" s="19"/>
      <c r="R61" s="19"/>
      <c r="S61" s="19"/>
      <c r="T61" s="19"/>
      <c r="U61" s="19">
        <v>12</v>
      </c>
      <c r="V61" s="93">
        <v>54096</v>
      </c>
      <c r="W61" s="71">
        <v>8936</v>
      </c>
    </row>
    <row r="62" spans="1:23" s="69" customFormat="1" ht="15.75" customHeight="1" thickBot="1">
      <c r="A62" s="6">
        <v>47</v>
      </c>
      <c r="B62" s="7" t="s">
        <v>172</v>
      </c>
      <c r="C62" s="6">
        <v>50169</v>
      </c>
      <c r="D62" s="6" t="s">
        <v>55</v>
      </c>
      <c r="E62" s="6" t="s">
        <v>56</v>
      </c>
      <c r="F62" s="6" t="s">
        <v>57</v>
      </c>
      <c r="G62" s="6">
        <f t="shared" si="0"/>
        <v>50494</v>
      </c>
      <c r="H62" s="6">
        <f t="shared" si="1"/>
        <v>4044</v>
      </c>
      <c r="I62" s="19"/>
      <c r="J62" s="19"/>
      <c r="K62" s="19"/>
      <c r="L62" s="19"/>
      <c r="M62" s="19" t="s">
        <v>4</v>
      </c>
      <c r="N62" s="19"/>
      <c r="O62" s="19"/>
      <c r="P62" s="19"/>
      <c r="Q62" s="19"/>
      <c r="R62" s="19"/>
      <c r="S62" s="19"/>
      <c r="T62" s="19"/>
      <c r="U62" s="19">
        <v>12</v>
      </c>
      <c r="V62" s="93">
        <v>50482</v>
      </c>
      <c r="W62" s="71">
        <v>4032</v>
      </c>
    </row>
    <row r="63" spans="1:23" s="69" customFormat="1" ht="24" customHeight="1" thickBot="1">
      <c r="A63" s="6">
        <v>48</v>
      </c>
      <c r="B63" s="44" t="s">
        <v>173</v>
      </c>
      <c r="C63" s="6">
        <v>50221</v>
      </c>
      <c r="D63" s="6" t="s">
        <v>174</v>
      </c>
      <c r="E63" s="6" t="s">
        <v>175</v>
      </c>
      <c r="F63" s="6" t="s">
        <v>176</v>
      </c>
      <c r="G63" s="6">
        <f t="shared" si="0"/>
        <v>6968</v>
      </c>
      <c r="H63" s="6">
        <f t="shared" si="1"/>
        <v>74</v>
      </c>
      <c r="I63" s="19"/>
      <c r="J63" s="19"/>
      <c r="K63" s="19"/>
      <c r="L63" s="19"/>
      <c r="M63" s="19"/>
      <c r="N63" s="19" t="s">
        <v>36</v>
      </c>
      <c r="O63" s="19"/>
      <c r="P63" s="19"/>
      <c r="Q63" s="19"/>
      <c r="R63" s="19"/>
      <c r="S63" s="19"/>
      <c r="T63" s="19"/>
      <c r="U63" s="19">
        <v>12</v>
      </c>
      <c r="V63" s="93">
        <v>6956</v>
      </c>
      <c r="W63" s="71">
        <v>62</v>
      </c>
    </row>
    <row r="64" spans="1:23" s="69" customFormat="1" ht="24.75" customHeight="1" thickBot="1">
      <c r="A64" s="6">
        <v>49</v>
      </c>
      <c r="B64" s="44" t="s">
        <v>177</v>
      </c>
      <c r="C64" s="6">
        <v>50222</v>
      </c>
      <c r="D64" s="6" t="s">
        <v>174</v>
      </c>
      <c r="E64" s="6" t="s">
        <v>175</v>
      </c>
      <c r="F64" s="6" t="s">
        <v>176</v>
      </c>
      <c r="G64" s="6">
        <f t="shared" si="0"/>
        <v>6554</v>
      </c>
      <c r="H64" s="6">
        <f t="shared" si="1"/>
        <v>76</v>
      </c>
      <c r="I64" s="19" t="s">
        <v>4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>
        <v>12</v>
      </c>
      <c r="V64" s="93">
        <v>6542</v>
      </c>
      <c r="W64" s="71">
        <v>64</v>
      </c>
    </row>
    <row r="65" spans="1:23" s="69" customFormat="1" ht="15.75" customHeight="1" thickBot="1">
      <c r="A65" s="6">
        <v>50</v>
      </c>
      <c r="B65" s="7" t="s">
        <v>178</v>
      </c>
      <c r="C65" s="6">
        <v>156285</v>
      </c>
      <c r="D65" s="6" t="s">
        <v>55</v>
      </c>
      <c r="E65" s="6" t="s">
        <v>56</v>
      </c>
      <c r="F65" s="6" t="s">
        <v>57</v>
      </c>
      <c r="G65" s="6">
        <f t="shared" si="0"/>
        <v>277492</v>
      </c>
      <c r="H65" s="6">
        <f t="shared" si="1"/>
        <v>8582</v>
      </c>
      <c r="I65" s="19" t="s">
        <v>4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>
        <v>2740</v>
      </c>
      <c r="V65" s="93">
        <v>274752</v>
      </c>
      <c r="W65" s="71">
        <v>5842</v>
      </c>
    </row>
    <row r="66" spans="1:23" s="69" customFormat="1" ht="15.75" customHeight="1" thickBot="1">
      <c r="A66" s="6">
        <v>51</v>
      </c>
      <c r="B66" s="7" t="s">
        <v>179</v>
      </c>
      <c r="C66" s="6">
        <v>156286</v>
      </c>
      <c r="D66" s="6" t="s">
        <v>55</v>
      </c>
      <c r="E66" s="6" t="s">
        <v>56</v>
      </c>
      <c r="F66" s="6" t="s">
        <v>57</v>
      </c>
      <c r="G66" s="6">
        <f t="shared" si="0"/>
        <v>290762</v>
      </c>
      <c r="H66" s="6">
        <f t="shared" si="1"/>
        <v>14422</v>
      </c>
      <c r="I66" s="19"/>
      <c r="J66" s="19"/>
      <c r="K66" s="19"/>
      <c r="L66" s="19" t="s">
        <v>36</v>
      </c>
      <c r="M66" s="19"/>
      <c r="N66" s="19"/>
      <c r="O66" s="19"/>
      <c r="P66" s="19"/>
      <c r="Q66" s="19"/>
      <c r="R66" s="19"/>
      <c r="S66" s="19"/>
      <c r="T66" s="19"/>
      <c r="U66" s="19">
        <v>2656</v>
      </c>
      <c r="V66" s="93">
        <v>288106</v>
      </c>
      <c r="W66" s="71">
        <v>11766</v>
      </c>
    </row>
    <row r="67" spans="1:23" s="69" customFormat="1" ht="15.75" customHeight="1" thickBot="1">
      <c r="A67" s="6">
        <v>52</v>
      </c>
      <c r="B67" s="7" t="s">
        <v>180</v>
      </c>
      <c r="C67" s="6">
        <v>156287</v>
      </c>
      <c r="D67" s="6" t="s">
        <v>55</v>
      </c>
      <c r="E67" s="6" t="s">
        <v>56</v>
      </c>
      <c r="F67" s="6" t="s">
        <v>57</v>
      </c>
      <c r="G67" s="6">
        <f t="shared" si="0"/>
        <v>317065</v>
      </c>
      <c r="H67" s="6">
        <f t="shared" si="1"/>
        <v>26565</v>
      </c>
      <c r="I67" s="19"/>
      <c r="J67" s="19"/>
      <c r="K67" s="19"/>
      <c r="L67" s="19"/>
      <c r="M67" s="19"/>
      <c r="N67" s="19"/>
      <c r="O67" s="19"/>
      <c r="P67" s="19" t="s">
        <v>4</v>
      </c>
      <c r="Q67" s="19"/>
      <c r="R67" s="19"/>
      <c r="S67" s="19"/>
      <c r="T67" s="19"/>
      <c r="U67" s="19">
        <v>6134</v>
      </c>
      <c r="V67" s="93">
        <v>310931</v>
      </c>
      <c r="W67" s="71">
        <v>20431</v>
      </c>
    </row>
    <row r="68" spans="1:23" s="69" customFormat="1" ht="15.75" customHeight="1" thickBot="1">
      <c r="A68" s="6">
        <v>53</v>
      </c>
      <c r="B68" s="7" t="s">
        <v>181</v>
      </c>
      <c r="C68" s="6">
        <v>156288</v>
      </c>
      <c r="D68" s="6" t="s">
        <v>55</v>
      </c>
      <c r="E68" s="6" t="s">
        <v>56</v>
      </c>
      <c r="F68" s="6" t="s">
        <v>57</v>
      </c>
      <c r="G68" s="6">
        <f t="shared" si="0"/>
        <v>315634</v>
      </c>
      <c r="H68" s="6">
        <f t="shared" si="1"/>
        <v>20874</v>
      </c>
      <c r="I68" s="19"/>
      <c r="J68" s="19"/>
      <c r="K68" s="19"/>
      <c r="L68" s="19"/>
      <c r="M68" s="19"/>
      <c r="N68" s="19"/>
      <c r="O68" s="19"/>
      <c r="P68" s="19"/>
      <c r="Q68" s="19" t="s">
        <v>4</v>
      </c>
      <c r="R68" s="19"/>
      <c r="S68" s="19"/>
      <c r="T68" s="19"/>
      <c r="U68" s="19">
        <v>4702</v>
      </c>
      <c r="V68" s="93">
        <v>310932</v>
      </c>
      <c r="W68" s="71">
        <v>16172</v>
      </c>
    </row>
    <row r="69" spans="1:23" s="69" customFormat="1" ht="15.75" customHeight="1" thickBot="1">
      <c r="A69" s="6">
        <v>54</v>
      </c>
      <c r="B69" s="7" t="s">
        <v>182</v>
      </c>
      <c r="C69" s="6">
        <v>156289</v>
      </c>
      <c r="D69" s="6" t="s">
        <v>55</v>
      </c>
      <c r="E69" s="6" t="s">
        <v>56</v>
      </c>
      <c r="F69" s="6" t="s">
        <v>57</v>
      </c>
      <c r="G69" s="6">
        <f t="shared" si="0"/>
        <v>310879</v>
      </c>
      <c r="H69" s="6">
        <f t="shared" si="1"/>
        <v>19709</v>
      </c>
      <c r="I69" s="19"/>
      <c r="J69" s="19"/>
      <c r="K69" s="19"/>
      <c r="L69" s="19"/>
      <c r="M69" s="19"/>
      <c r="N69" s="19"/>
      <c r="O69" s="19"/>
      <c r="P69" s="19"/>
      <c r="Q69" s="19"/>
      <c r="R69" s="19" t="s">
        <v>4</v>
      </c>
      <c r="S69" s="19"/>
      <c r="T69" s="19"/>
      <c r="U69" s="19">
        <v>3033</v>
      </c>
      <c r="V69" s="93">
        <v>307846</v>
      </c>
      <c r="W69" s="71">
        <v>16676</v>
      </c>
    </row>
    <row r="70" spans="1:23" s="69" customFormat="1" ht="15.75" customHeight="1" thickBot="1">
      <c r="A70" s="6">
        <v>55</v>
      </c>
      <c r="B70" s="7" t="s">
        <v>183</v>
      </c>
      <c r="C70" s="6">
        <v>153041</v>
      </c>
      <c r="D70" s="6" t="s">
        <v>55</v>
      </c>
      <c r="E70" s="6" t="s">
        <v>56</v>
      </c>
      <c r="F70" s="6" t="s">
        <v>57</v>
      </c>
      <c r="G70" s="6">
        <f t="shared" si="0"/>
        <v>101775</v>
      </c>
      <c r="H70" s="6">
        <f t="shared" si="1"/>
        <v>43575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 t="s">
        <v>4</v>
      </c>
      <c r="T70" s="19"/>
      <c r="U70" s="19">
        <v>4214</v>
      </c>
      <c r="V70" s="93">
        <v>97561</v>
      </c>
      <c r="W70" s="71">
        <v>39361</v>
      </c>
    </row>
    <row r="71" spans="1:23" s="69" customFormat="1" ht="15.75" customHeight="1" thickBot="1">
      <c r="A71" s="6">
        <v>56</v>
      </c>
      <c r="B71" s="7" t="s">
        <v>343</v>
      </c>
      <c r="C71" s="6">
        <v>55611</v>
      </c>
      <c r="D71" s="6" t="s">
        <v>55</v>
      </c>
      <c r="E71" s="6" t="s">
        <v>56</v>
      </c>
      <c r="F71" s="6" t="s">
        <v>57</v>
      </c>
      <c r="G71" s="6">
        <f t="shared" si="0"/>
        <v>18</v>
      </c>
      <c r="H71" s="6">
        <f t="shared" si="1"/>
        <v>12</v>
      </c>
      <c r="I71" s="19"/>
      <c r="J71" s="19"/>
      <c r="K71" s="19"/>
      <c r="L71" s="19"/>
      <c r="M71" s="19"/>
      <c r="N71" s="19" t="s">
        <v>4</v>
      </c>
      <c r="O71" s="19"/>
      <c r="P71" s="19"/>
      <c r="Q71" s="19"/>
      <c r="R71" s="19"/>
      <c r="S71" s="19"/>
      <c r="T71" s="19"/>
      <c r="U71" s="19">
        <v>12</v>
      </c>
      <c r="V71" s="93">
        <v>6</v>
      </c>
      <c r="W71" s="71"/>
    </row>
    <row r="72" spans="1:23" s="69" customFormat="1" ht="15.75" customHeight="1" thickBot="1">
      <c r="A72" s="6">
        <v>57</v>
      </c>
      <c r="B72" s="7" t="s">
        <v>344</v>
      </c>
      <c r="C72" s="6">
        <v>153956</v>
      </c>
      <c r="D72" s="6" t="s">
        <v>166</v>
      </c>
      <c r="E72" s="6" t="s">
        <v>167</v>
      </c>
      <c r="F72" s="6" t="s">
        <v>168</v>
      </c>
      <c r="G72" s="6">
        <f t="shared" si="0"/>
        <v>75146</v>
      </c>
      <c r="H72" s="6">
        <f t="shared" si="1"/>
        <v>20496</v>
      </c>
      <c r="I72" s="19"/>
      <c r="J72" s="19" t="s">
        <v>4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>
        <v>21</v>
      </c>
      <c r="V72" s="93">
        <v>75125</v>
      </c>
      <c r="W72" s="71">
        <v>20475</v>
      </c>
    </row>
    <row r="73" spans="1:23" s="69" customFormat="1" ht="15.75" customHeight="1" thickBot="1">
      <c r="A73" s="6">
        <v>58</v>
      </c>
      <c r="B73" s="7" t="s">
        <v>184</v>
      </c>
      <c r="C73" s="6">
        <v>156373</v>
      </c>
      <c r="D73" s="6" t="s">
        <v>158</v>
      </c>
      <c r="E73" s="6" t="s">
        <v>159</v>
      </c>
      <c r="F73" s="6" t="s">
        <v>160</v>
      </c>
      <c r="G73" s="6">
        <f t="shared" si="0"/>
        <v>88200</v>
      </c>
      <c r="H73" s="6">
        <f t="shared" si="1"/>
        <v>24312</v>
      </c>
      <c r="I73" s="165" t="s">
        <v>377</v>
      </c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3"/>
      <c r="U73" s="19">
        <v>0</v>
      </c>
      <c r="V73" s="93">
        <v>88200</v>
      </c>
      <c r="W73" s="71">
        <v>24312</v>
      </c>
    </row>
    <row r="74" spans="1:23" s="69" customFormat="1" ht="15.75" customHeight="1" thickBot="1">
      <c r="A74" s="6">
        <v>59</v>
      </c>
      <c r="B74" s="7" t="s">
        <v>342</v>
      </c>
      <c r="C74" s="6">
        <v>156373</v>
      </c>
      <c r="D74" s="6" t="s">
        <v>158</v>
      </c>
      <c r="E74" s="6" t="s">
        <v>159</v>
      </c>
      <c r="F74" s="6" t="s">
        <v>160</v>
      </c>
      <c r="G74" s="6">
        <f t="shared" si="0"/>
        <v>18</v>
      </c>
      <c r="H74" s="6">
        <f t="shared" si="1"/>
        <v>12</v>
      </c>
      <c r="I74" s="19"/>
      <c r="J74" s="19"/>
      <c r="K74" s="19"/>
      <c r="L74" s="19"/>
      <c r="M74" s="19"/>
      <c r="N74" s="19" t="s">
        <v>4</v>
      </c>
      <c r="O74" s="19"/>
      <c r="P74" s="19"/>
      <c r="Q74" s="19"/>
      <c r="R74" s="19"/>
      <c r="S74" s="19"/>
      <c r="T74" s="19"/>
      <c r="U74" s="19">
        <v>12</v>
      </c>
      <c r="V74" s="93">
        <v>6</v>
      </c>
      <c r="W74" s="71"/>
    </row>
    <row r="75" spans="1:24" s="69" customFormat="1" ht="18.75" customHeight="1" thickBot="1">
      <c r="A75" s="6">
        <v>60</v>
      </c>
      <c r="B75" s="7" t="s">
        <v>185</v>
      </c>
      <c r="C75" s="6">
        <v>15838</v>
      </c>
      <c r="D75" s="6" t="s">
        <v>55</v>
      </c>
      <c r="E75" s="6" t="s">
        <v>56</v>
      </c>
      <c r="F75" s="6" t="s">
        <v>57</v>
      </c>
      <c r="G75" s="6">
        <f t="shared" si="0"/>
        <v>0</v>
      </c>
      <c r="H75" s="6">
        <f t="shared" si="1"/>
        <v>0</v>
      </c>
      <c r="I75" s="165" t="s">
        <v>355</v>
      </c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45"/>
      <c r="U75" s="19">
        <v>0</v>
      </c>
      <c r="V75" s="93">
        <v>0</v>
      </c>
      <c r="W75" s="71">
        <v>0</v>
      </c>
      <c r="X75" s="69" t="s">
        <v>385</v>
      </c>
    </row>
    <row r="76" spans="1:24" s="69" customFormat="1" ht="18.75" customHeight="1" thickBot="1">
      <c r="A76" s="6">
        <v>61</v>
      </c>
      <c r="B76" s="7" t="s">
        <v>187</v>
      </c>
      <c r="C76" s="6">
        <v>15843</v>
      </c>
      <c r="D76" s="6" t="s">
        <v>55</v>
      </c>
      <c r="E76" s="6" t="s">
        <v>56</v>
      </c>
      <c r="F76" s="6" t="s">
        <v>57</v>
      </c>
      <c r="G76" s="6">
        <f t="shared" si="0"/>
        <v>145992</v>
      </c>
      <c r="H76" s="6">
        <f t="shared" si="1"/>
        <v>51622</v>
      </c>
      <c r="I76" s="98"/>
      <c r="J76" s="98"/>
      <c r="K76" s="98"/>
      <c r="L76" s="98"/>
      <c r="M76" s="98"/>
      <c r="N76" s="98"/>
      <c r="O76" s="98"/>
      <c r="P76" s="98" t="s">
        <v>36</v>
      </c>
      <c r="Q76" s="98"/>
      <c r="R76" s="98"/>
      <c r="S76" s="19"/>
      <c r="T76" s="98"/>
      <c r="U76" s="19">
        <v>0</v>
      </c>
      <c r="V76" s="93">
        <v>145992</v>
      </c>
      <c r="W76" s="71">
        <v>51622</v>
      </c>
      <c r="X76" s="69" t="s">
        <v>385</v>
      </c>
    </row>
    <row r="77" spans="1:24" s="69" customFormat="1" ht="18" customHeight="1" thickBot="1">
      <c r="A77" s="6">
        <v>62</v>
      </c>
      <c r="B77" s="7" t="s">
        <v>188</v>
      </c>
      <c r="C77" s="6">
        <v>159582</v>
      </c>
      <c r="D77" s="6" t="s">
        <v>55</v>
      </c>
      <c r="E77" s="6" t="s">
        <v>56</v>
      </c>
      <c r="F77" s="6" t="s">
        <v>57</v>
      </c>
      <c r="G77" s="6">
        <f t="shared" si="0"/>
        <v>170942</v>
      </c>
      <c r="H77" s="6">
        <f t="shared" si="1"/>
        <v>50642</v>
      </c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19" t="s">
        <v>4</v>
      </c>
      <c r="T77" s="98"/>
      <c r="U77" s="19">
        <v>331</v>
      </c>
      <c r="V77" s="93">
        <v>170611</v>
      </c>
      <c r="W77" s="71">
        <v>50311</v>
      </c>
      <c r="X77" s="69" t="s">
        <v>385</v>
      </c>
    </row>
    <row r="78" spans="1:24" s="69" customFormat="1" ht="18" customHeight="1" thickBot="1">
      <c r="A78" s="6">
        <v>63</v>
      </c>
      <c r="B78" s="7" t="s">
        <v>189</v>
      </c>
      <c r="C78" s="6">
        <v>159583</v>
      </c>
      <c r="D78" s="6" t="s">
        <v>55</v>
      </c>
      <c r="E78" s="6" t="s">
        <v>56</v>
      </c>
      <c r="F78" s="6" t="s">
        <v>57</v>
      </c>
      <c r="G78" s="6">
        <f t="shared" si="0"/>
        <v>171866</v>
      </c>
      <c r="H78" s="6">
        <f t="shared" si="1"/>
        <v>4212</v>
      </c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19" t="s">
        <v>4</v>
      </c>
      <c r="U78" s="19">
        <v>4212</v>
      </c>
      <c r="V78" s="93">
        <v>167654</v>
      </c>
      <c r="W78" s="100">
        <v>0</v>
      </c>
      <c r="X78" s="69" t="s">
        <v>385</v>
      </c>
    </row>
    <row r="79" spans="1:24" s="69" customFormat="1" ht="17.25" customHeight="1" thickBot="1">
      <c r="A79" s="6">
        <v>64</v>
      </c>
      <c r="B79" s="7" t="s">
        <v>190</v>
      </c>
      <c r="C79" s="6">
        <v>159587</v>
      </c>
      <c r="D79" s="6" t="s">
        <v>55</v>
      </c>
      <c r="E79" s="6" t="s">
        <v>56</v>
      </c>
      <c r="F79" s="6" t="s">
        <v>57</v>
      </c>
      <c r="G79" s="6">
        <f t="shared" si="0"/>
        <v>136324</v>
      </c>
      <c r="H79" s="6">
        <f t="shared" si="1"/>
        <v>3063</v>
      </c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19" t="s">
        <v>4</v>
      </c>
      <c r="U79" s="19">
        <v>3063</v>
      </c>
      <c r="V79" s="93">
        <v>133261</v>
      </c>
      <c r="W79" s="129">
        <v>0</v>
      </c>
      <c r="X79" s="69" t="s">
        <v>385</v>
      </c>
    </row>
    <row r="80" spans="1:23" s="69" customFormat="1" ht="26.25" customHeight="1" thickBot="1">
      <c r="A80" s="6">
        <v>65</v>
      </c>
      <c r="B80" s="44" t="s">
        <v>191</v>
      </c>
      <c r="C80" s="6">
        <v>55657</v>
      </c>
      <c r="D80" s="6" t="s">
        <v>55</v>
      </c>
      <c r="E80" s="6" t="s">
        <v>56</v>
      </c>
      <c r="F80" s="6" t="s">
        <v>192</v>
      </c>
      <c r="G80" s="6">
        <f t="shared" si="0"/>
        <v>15682</v>
      </c>
      <c r="H80" s="6">
        <f t="shared" si="1"/>
        <v>9602</v>
      </c>
      <c r="I80" s="19"/>
      <c r="J80" s="19"/>
      <c r="K80" s="19"/>
      <c r="L80" s="19"/>
      <c r="M80" s="19" t="s">
        <v>4</v>
      </c>
      <c r="N80" s="19"/>
      <c r="O80" s="19"/>
      <c r="P80" s="19"/>
      <c r="Q80" s="19"/>
      <c r="R80" s="19"/>
      <c r="S80" s="19"/>
      <c r="T80" s="19"/>
      <c r="U80" s="19">
        <v>334</v>
      </c>
      <c r="V80" s="93">
        <v>15348</v>
      </c>
      <c r="W80" s="71">
        <v>9268</v>
      </c>
    </row>
    <row r="81" spans="1:23" s="69" customFormat="1" ht="24" customHeight="1" thickBot="1">
      <c r="A81" s="6">
        <v>66</v>
      </c>
      <c r="B81" s="44" t="s">
        <v>193</v>
      </c>
      <c r="C81" s="6">
        <v>50658</v>
      </c>
      <c r="D81" s="6" t="s">
        <v>55</v>
      </c>
      <c r="E81" s="6" t="s">
        <v>56</v>
      </c>
      <c r="F81" s="6" t="s">
        <v>57</v>
      </c>
      <c r="G81" s="6">
        <f aca="true" t="shared" si="2" ref="G81:G143">U81+V81</f>
        <v>5043</v>
      </c>
      <c r="H81" s="6">
        <f aca="true" t="shared" si="3" ref="H81:H143">U81+W81</f>
        <v>2643</v>
      </c>
      <c r="I81" s="19"/>
      <c r="J81" s="19"/>
      <c r="K81" s="19"/>
      <c r="L81" s="19"/>
      <c r="M81" s="19" t="s">
        <v>4</v>
      </c>
      <c r="N81" s="19"/>
      <c r="O81" s="19"/>
      <c r="P81" s="19"/>
      <c r="Q81" s="19"/>
      <c r="R81" s="19"/>
      <c r="S81" s="19"/>
      <c r="T81" s="19"/>
      <c r="U81" s="19">
        <v>334</v>
      </c>
      <c r="V81" s="93">
        <v>4709</v>
      </c>
      <c r="W81" s="71">
        <v>2309</v>
      </c>
    </row>
    <row r="82" spans="1:23" s="69" customFormat="1" ht="25.5" customHeight="1" thickBot="1">
      <c r="A82" s="6">
        <v>67</v>
      </c>
      <c r="B82" s="44" t="s">
        <v>194</v>
      </c>
      <c r="C82" s="6">
        <v>50654</v>
      </c>
      <c r="D82" s="6" t="s">
        <v>55</v>
      </c>
      <c r="E82" s="6" t="s">
        <v>56</v>
      </c>
      <c r="F82" s="6" t="s">
        <v>57</v>
      </c>
      <c r="G82" s="6">
        <f t="shared" si="2"/>
        <v>11143</v>
      </c>
      <c r="H82" s="6">
        <f t="shared" si="3"/>
        <v>9773</v>
      </c>
      <c r="I82" s="19"/>
      <c r="J82" s="19"/>
      <c r="K82" s="19"/>
      <c r="L82" s="19"/>
      <c r="M82" s="19"/>
      <c r="N82" s="19"/>
      <c r="O82" s="19" t="s">
        <v>4</v>
      </c>
      <c r="P82" s="19"/>
      <c r="Q82" s="19"/>
      <c r="R82" s="19"/>
      <c r="S82" s="19"/>
      <c r="T82" s="19"/>
      <c r="U82" s="19">
        <v>343</v>
      </c>
      <c r="V82" s="93">
        <v>10800</v>
      </c>
      <c r="W82" s="71">
        <v>9430</v>
      </c>
    </row>
    <row r="83" spans="1:23" s="69" customFormat="1" ht="15.75" customHeight="1" thickBot="1">
      <c r="A83" s="6">
        <v>68</v>
      </c>
      <c r="B83" s="7" t="s">
        <v>195</v>
      </c>
      <c r="C83" s="6">
        <v>54556</v>
      </c>
      <c r="D83" s="6" t="s">
        <v>55</v>
      </c>
      <c r="E83" s="6" t="s">
        <v>56</v>
      </c>
      <c r="F83" s="6" t="s">
        <v>57</v>
      </c>
      <c r="G83" s="6">
        <f t="shared" si="2"/>
        <v>8732</v>
      </c>
      <c r="H83" s="6">
        <f t="shared" si="3"/>
        <v>4852</v>
      </c>
      <c r="I83" s="19"/>
      <c r="J83" s="19"/>
      <c r="K83" s="19"/>
      <c r="L83" s="19"/>
      <c r="M83" s="19"/>
      <c r="N83" s="19"/>
      <c r="O83" s="19" t="s">
        <v>4</v>
      </c>
      <c r="P83" s="19"/>
      <c r="Q83" s="19"/>
      <c r="R83" s="19"/>
      <c r="S83" s="19"/>
      <c r="T83" s="19"/>
      <c r="U83" s="19">
        <v>331</v>
      </c>
      <c r="V83" s="93">
        <v>8401</v>
      </c>
      <c r="W83" s="71">
        <v>4521</v>
      </c>
    </row>
    <row r="84" spans="1:23" s="69" customFormat="1" ht="15.75" customHeight="1" thickBot="1">
      <c r="A84" s="6">
        <v>69</v>
      </c>
      <c r="B84" s="108" t="s">
        <v>345</v>
      </c>
      <c r="C84" s="6">
        <v>154013</v>
      </c>
      <c r="D84" s="6" t="s">
        <v>55</v>
      </c>
      <c r="E84" s="6" t="s">
        <v>56</v>
      </c>
      <c r="F84" s="6" t="s">
        <v>57</v>
      </c>
      <c r="G84" s="6">
        <f t="shared" si="2"/>
        <v>231563</v>
      </c>
      <c r="H84" s="6">
        <f t="shared" si="3"/>
        <v>51527</v>
      </c>
      <c r="I84" s="19"/>
      <c r="J84" s="19"/>
      <c r="K84" s="19"/>
      <c r="L84" s="19"/>
      <c r="M84" s="19"/>
      <c r="N84" s="19"/>
      <c r="O84" s="19"/>
      <c r="P84" s="19"/>
      <c r="Q84" s="19"/>
      <c r="R84" s="19" t="s">
        <v>4</v>
      </c>
      <c r="S84" s="19"/>
      <c r="T84" s="19"/>
      <c r="U84" s="19">
        <v>4759</v>
      </c>
      <c r="V84" s="93">
        <v>226804</v>
      </c>
      <c r="W84" s="94">
        <v>46768</v>
      </c>
    </row>
    <row r="85" spans="1:23" s="69" customFormat="1" ht="15.75" customHeight="1" thickBot="1">
      <c r="A85" s="6">
        <v>70</v>
      </c>
      <c r="B85" s="110" t="s">
        <v>346</v>
      </c>
      <c r="C85" s="6">
        <v>154014</v>
      </c>
      <c r="D85" s="6" t="s">
        <v>55</v>
      </c>
      <c r="E85" s="6" t="s">
        <v>56</v>
      </c>
      <c r="F85" s="6" t="s">
        <v>57</v>
      </c>
      <c r="G85" s="6">
        <f t="shared" si="2"/>
        <v>213039</v>
      </c>
      <c r="H85" s="6">
        <f t="shared" si="3"/>
        <v>50039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>
        <v>100</v>
      </c>
      <c r="V85" s="93">
        <v>212939</v>
      </c>
      <c r="W85" s="94">
        <v>49939</v>
      </c>
    </row>
    <row r="86" spans="1:23" s="69" customFormat="1" ht="15.75" customHeight="1" thickBot="1">
      <c r="A86" s="6">
        <v>71</v>
      </c>
      <c r="B86" s="109" t="s">
        <v>347</v>
      </c>
      <c r="C86" s="6">
        <v>154015</v>
      </c>
      <c r="D86" s="6" t="s">
        <v>55</v>
      </c>
      <c r="E86" s="6" t="s">
        <v>56</v>
      </c>
      <c r="F86" s="6" t="s">
        <v>57</v>
      </c>
      <c r="G86" s="6">
        <f t="shared" si="2"/>
        <v>227538</v>
      </c>
      <c r="H86" s="6">
        <f t="shared" si="3"/>
        <v>59538</v>
      </c>
      <c r="I86" s="19"/>
      <c r="J86" s="19"/>
      <c r="K86" s="19"/>
      <c r="L86" s="19"/>
      <c r="M86" s="19"/>
      <c r="N86" s="19"/>
      <c r="O86" s="19"/>
      <c r="P86" s="19" t="s">
        <v>4</v>
      </c>
      <c r="Q86" s="19"/>
      <c r="R86" s="19"/>
      <c r="S86" s="19"/>
      <c r="T86" s="19"/>
      <c r="U86" s="19">
        <v>5224</v>
      </c>
      <c r="V86" s="93">
        <v>222314</v>
      </c>
      <c r="W86" s="94">
        <v>54314</v>
      </c>
    </row>
    <row r="87" spans="1:23" s="69" customFormat="1" ht="15.75" customHeight="1" thickBot="1">
      <c r="A87" s="6">
        <v>72</v>
      </c>
      <c r="B87" s="110" t="s">
        <v>348</v>
      </c>
      <c r="C87" s="6">
        <v>158748</v>
      </c>
      <c r="D87" s="6" t="s">
        <v>55</v>
      </c>
      <c r="E87" s="6" t="s">
        <v>56</v>
      </c>
      <c r="F87" s="6" t="s">
        <v>57</v>
      </c>
      <c r="G87" s="6">
        <f t="shared" si="2"/>
        <v>239382</v>
      </c>
      <c r="H87" s="6">
        <f t="shared" si="3"/>
        <v>10592</v>
      </c>
      <c r="I87" s="19"/>
      <c r="J87" s="19"/>
      <c r="K87" s="19"/>
      <c r="L87" s="19" t="s">
        <v>4</v>
      </c>
      <c r="M87" s="19"/>
      <c r="N87" s="19"/>
      <c r="O87" s="19"/>
      <c r="P87" s="19"/>
      <c r="Q87" s="19"/>
      <c r="R87" s="19"/>
      <c r="S87" s="19"/>
      <c r="T87" s="19"/>
      <c r="U87" s="19">
        <v>5415</v>
      </c>
      <c r="V87" s="93">
        <v>233967</v>
      </c>
      <c r="W87" s="94">
        <v>5177</v>
      </c>
    </row>
    <row r="88" spans="1:23" s="69" customFormat="1" ht="15.75" customHeight="1" thickBot="1">
      <c r="A88" s="6">
        <v>73</v>
      </c>
      <c r="B88" s="110" t="s">
        <v>349</v>
      </c>
      <c r="C88" s="6">
        <v>158750</v>
      </c>
      <c r="D88" s="6" t="s">
        <v>55</v>
      </c>
      <c r="E88" s="6" t="s">
        <v>56</v>
      </c>
      <c r="F88" s="6" t="s">
        <v>57</v>
      </c>
      <c r="G88" s="6">
        <f t="shared" si="2"/>
        <v>153759</v>
      </c>
      <c r="H88" s="6">
        <f t="shared" si="3"/>
        <v>41759</v>
      </c>
      <c r="I88" s="19"/>
      <c r="J88" s="19"/>
      <c r="K88" s="19"/>
      <c r="L88" s="19"/>
      <c r="M88" s="19"/>
      <c r="N88" s="19"/>
      <c r="O88" s="19"/>
      <c r="P88" s="19"/>
      <c r="Q88" s="19" t="s">
        <v>4</v>
      </c>
      <c r="R88" s="19"/>
      <c r="S88" s="19"/>
      <c r="T88" s="19"/>
      <c r="U88" s="19">
        <v>3375</v>
      </c>
      <c r="V88" s="93">
        <v>150384</v>
      </c>
      <c r="W88" s="94">
        <v>38384</v>
      </c>
    </row>
    <row r="89" spans="1:23" s="69" customFormat="1" ht="24" customHeight="1" thickBot="1">
      <c r="A89" s="6">
        <v>74</v>
      </c>
      <c r="B89" s="109" t="s">
        <v>196</v>
      </c>
      <c r="C89" s="6">
        <v>11422</v>
      </c>
      <c r="D89" s="6" t="s">
        <v>55</v>
      </c>
      <c r="E89" s="6" t="s">
        <v>56</v>
      </c>
      <c r="F89" s="6" t="s">
        <v>57</v>
      </c>
      <c r="G89" s="6">
        <f t="shared" si="2"/>
        <v>167588</v>
      </c>
      <c r="H89" s="6">
        <f t="shared" si="3"/>
        <v>55588</v>
      </c>
      <c r="I89" s="19"/>
      <c r="J89" s="19"/>
      <c r="K89" s="19"/>
      <c r="L89" s="19"/>
      <c r="M89" s="19" t="s">
        <v>4</v>
      </c>
      <c r="N89" s="19"/>
      <c r="O89" s="19"/>
      <c r="P89" s="19"/>
      <c r="Q89" s="19"/>
      <c r="R89" s="19"/>
      <c r="S89" s="19"/>
      <c r="T89" s="19"/>
      <c r="U89" s="19">
        <v>100</v>
      </c>
      <c r="V89" s="93">
        <v>167488</v>
      </c>
      <c r="W89" s="94">
        <v>55488</v>
      </c>
    </row>
    <row r="90" spans="1:23" s="69" customFormat="1" ht="24.75" customHeight="1" thickBot="1">
      <c r="A90" s="6">
        <v>75</v>
      </c>
      <c r="B90" s="109" t="s">
        <v>197</v>
      </c>
      <c r="C90" s="6">
        <v>151144</v>
      </c>
      <c r="D90" s="6" t="s">
        <v>55</v>
      </c>
      <c r="E90" s="6" t="s">
        <v>56</v>
      </c>
      <c r="F90" s="6" t="s">
        <v>57</v>
      </c>
      <c r="G90" s="6">
        <f t="shared" si="2"/>
        <v>151033</v>
      </c>
      <c r="H90" s="6">
        <f t="shared" si="3"/>
        <v>39033</v>
      </c>
      <c r="I90" s="19"/>
      <c r="J90" s="19"/>
      <c r="K90" s="19"/>
      <c r="L90" s="19"/>
      <c r="M90" s="19"/>
      <c r="N90" s="19" t="s">
        <v>4</v>
      </c>
      <c r="O90" s="19"/>
      <c r="P90" s="19"/>
      <c r="Q90" s="19"/>
      <c r="R90" s="19"/>
      <c r="S90" s="19"/>
      <c r="T90" s="19"/>
      <c r="U90" s="19">
        <v>100</v>
      </c>
      <c r="V90" s="93">
        <v>150933</v>
      </c>
      <c r="W90" s="94">
        <v>38933</v>
      </c>
    </row>
    <row r="91" spans="1:23" s="69" customFormat="1" ht="24" customHeight="1" thickBot="1">
      <c r="A91" s="6">
        <v>76</v>
      </c>
      <c r="B91" s="109" t="s">
        <v>198</v>
      </c>
      <c r="C91" s="6">
        <v>15802</v>
      </c>
      <c r="D91" s="6" t="s">
        <v>55</v>
      </c>
      <c r="E91" s="6" t="s">
        <v>56</v>
      </c>
      <c r="F91" s="6" t="s">
        <v>57</v>
      </c>
      <c r="G91" s="6">
        <f t="shared" si="2"/>
        <v>146468</v>
      </c>
      <c r="H91" s="6">
        <f t="shared" si="3"/>
        <v>34468</v>
      </c>
      <c r="I91" s="165" t="s">
        <v>186</v>
      </c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45"/>
      <c r="U91" s="19">
        <v>0</v>
      </c>
      <c r="V91" s="93">
        <v>146468</v>
      </c>
      <c r="W91" s="71">
        <v>34468</v>
      </c>
    </row>
    <row r="92" spans="1:23" s="69" customFormat="1" ht="15.75" customHeight="1" thickBot="1">
      <c r="A92" s="6">
        <v>77</v>
      </c>
      <c r="B92" s="110" t="s">
        <v>335</v>
      </c>
      <c r="C92" s="6">
        <v>700900</v>
      </c>
      <c r="D92" s="6" t="s">
        <v>55</v>
      </c>
      <c r="E92" s="6" t="s">
        <v>56</v>
      </c>
      <c r="F92" s="6" t="s">
        <v>57</v>
      </c>
      <c r="G92" s="6">
        <f t="shared" si="2"/>
        <v>1168</v>
      </c>
      <c r="H92" s="6">
        <f t="shared" si="3"/>
        <v>584</v>
      </c>
      <c r="I92" s="19"/>
      <c r="J92" s="19"/>
      <c r="K92" s="19" t="s">
        <v>36</v>
      </c>
      <c r="L92" s="19"/>
      <c r="M92" s="19"/>
      <c r="N92" s="19"/>
      <c r="O92" s="19"/>
      <c r="P92" s="19"/>
      <c r="Q92" s="19"/>
      <c r="R92" s="19"/>
      <c r="S92" s="19"/>
      <c r="T92" s="19"/>
      <c r="U92" s="19">
        <v>584</v>
      </c>
      <c r="V92" s="93">
        <v>584</v>
      </c>
      <c r="W92" s="94">
        <v>0</v>
      </c>
    </row>
    <row r="93" spans="1:23" s="69" customFormat="1" ht="15.75" customHeight="1" thickBot="1">
      <c r="A93" s="6">
        <v>78</v>
      </c>
      <c r="B93" s="110" t="s">
        <v>336</v>
      </c>
      <c r="C93" s="6">
        <v>700900</v>
      </c>
      <c r="D93" s="6" t="s">
        <v>55</v>
      </c>
      <c r="E93" s="6" t="s">
        <v>56</v>
      </c>
      <c r="F93" s="6" t="s">
        <v>57</v>
      </c>
      <c r="G93" s="6">
        <f t="shared" si="2"/>
        <v>8</v>
      </c>
      <c r="H93" s="6">
        <f t="shared" si="3"/>
        <v>4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 t="s">
        <v>4</v>
      </c>
      <c r="T93" s="19"/>
      <c r="U93" s="19">
        <v>4</v>
      </c>
      <c r="V93" s="93">
        <v>4</v>
      </c>
      <c r="W93" s="94">
        <v>0</v>
      </c>
    </row>
    <row r="94" spans="1:23" s="69" customFormat="1" ht="15.75" customHeight="1" thickBot="1">
      <c r="A94" s="6">
        <v>79</v>
      </c>
      <c r="B94" s="110" t="s">
        <v>206</v>
      </c>
      <c r="C94" s="6">
        <v>11422</v>
      </c>
      <c r="D94" s="6" t="s">
        <v>55</v>
      </c>
      <c r="E94" s="6" t="s">
        <v>56</v>
      </c>
      <c r="F94" s="6" t="s">
        <v>57</v>
      </c>
      <c r="G94" s="6">
        <f t="shared" si="2"/>
        <v>121348</v>
      </c>
      <c r="H94" s="6">
        <f t="shared" si="3"/>
        <v>8448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>
        <v>100</v>
      </c>
      <c r="V94" s="93">
        <v>121248</v>
      </c>
      <c r="W94" s="94">
        <v>8348</v>
      </c>
    </row>
    <row r="95" spans="1:23" s="69" customFormat="1" ht="15" customHeight="1" thickBot="1">
      <c r="A95" s="6">
        <v>80</v>
      </c>
      <c r="B95" s="109" t="s">
        <v>354</v>
      </c>
      <c r="C95" s="6">
        <v>11422</v>
      </c>
      <c r="D95" s="6" t="s">
        <v>55</v>
      </c>
      <c r="E95" s="6" t="s">
        <v>56</v>
      </c>
      <c r="F95" s="6" t="s">
        <v>57</v>
      </c>
      <c r="G95" s="6">
        <f t="shared" si="2"/>
        <v>300</v>
      </c>
      <c r="H95" s="6">
        <f t="shared" si="3"/>
        <v>100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>
        <v>100</v>
      </c>
      <c r="V95" s="93">
        <v>200</v>
      </c>
      <c r="W95" s="94">
        <v>0</v>
      </c>
    </row>
    <row r="96" spans="1:23" s="69" customFormat="1" ht="15.75" customHeight="1" thickBot="1">
      <c r="A96" s="6">
        <v>81</v>
      </c>
      <c r="B96" s="110" t="s">
        <v>199</v>
      </c>
      <c r="C96" s="6">
        <v>11422</v>
      </c>
      <c r="D96" s="6" t="s">
        <v>55</v>
      </c>
      <c r="E96" s="6" t="s">
        <v>56</v>
      </c>
      <c r="F96" s="6" t="s">
        <v>57</v>
      </c>
      <c r="G96" s="6">
        <f t="shared" si="2"/>
        <v>55997</v>
      </c>
      <c r="H96" s="6">
        <f t="shared" si="3"/>
        <v>42997</v>
      </c>
      <c r="I96" s="19"/>
      <c r="J96" s="19"/>
      <c r="K96" s="19"/>
      <c r="L96" s="19"/>
      <c r="M96" s="19"/>
      <c r="N96" s="19"/>
      <c r="O96" s="19" t="s">
        <v>4</v>
      </c>
      <c r="P96" s="19"/>
      <c r="Q96" s="19"/>
      <c r="R96" s="19"/>
      <c r="S96" s="19"/>
      <c r="T96" s="19"/>
      <c r="U96" s="19">
        <v>1988</v>
      </c>
      <c r="V96" s="93">
        <v>54009</v>
      </c>
      <c r="W96" s="94">
        <v>41009</v>
      </c>
    </row>
    <row r="97" spans="1:23" s="69" customFormat="1" ht="15.75" customHeight="1" thickBot="1">
      <c r="A97" s="6">
        <v>82</v>
      </c>
      <c r="B97" s="110" t="s">
        <v>200</v>
      </c>
      <c r="C97" s="6">
        <v>11422</v>
      </c>
      <c r="D97" s="6" t="s">
        <v>55</v>
      </c>
      <c r="E97" s="6" t="s">
        <v>56</v>
      </c>
      <c r="F97" s="6" t="s">
        <v>57</v>
      </c>
      <c r="G97" s="6">
        <f t="shared" si="2"/>
        <v>212527</v>
      </c>
      <c r="H97" s="6">
        <f t="shared" si="3"/>
        <v>44529</v>
      </c>
      <c r="I97" s="19"/>
      <c r="J97" s="19"/>
      <c r="K97" s="19"/>
      <c r="L97" s="19"/>
      <c r="M97" s="19"/>
      <c r="N97" s="19"/>
      <c r="O97" s="19" t="s">
        <v>4</v>
      </c>
      <c r="P97" s="19"/>
      <c r="Q97" s="19"/>
      <c r="R97" s="19"/>
      <c r="S97" s="19"/>
      <c r="T97" s="19"/>
      <c r="U97" s="19">
        <v>976</v>
      </c>
      <c r="V97" s="93">
        <v>211551</v>
      </c>
      <c r="W97" s="94">
        <v>43553</v>
      </c>
    </row>
    <row r="98" spans="1:23" s="69" customFormat="1" ht="15" customHeight="1" thickBot="1">
      <c r="A98" s="6">
        <v>83</v>
      </c>
      <c r="B98" s="112" t="s">
        <v>332</v>
      </c>
      <c r="C98" s="6">
        <v>151437</v>
      </c>
      <c r="D98" s="6" t="s">
        <v>55</v>
      </c>
      <c r="E98" s="6" t="s">
        <v>56</v>
      </c>
      <c r="F98" s="6" t="s">
        <v>57</v>
      </c>
      <c r="G98" s="6">
        <f t="shared" si="2"/>
        <v>188800</v>
      </c>
      <c r="H98" s="6">
        <f t="shared" si="3"/>
        <v>20800</v>
      </c>
      <c r="I98" s="19"/>
      <c r="J98" s="19"/>
      <c r="K98" s="19"/>
      <c r="L98" s="19"/>
      <c r="M98" s="19"/>
      <c r="N98" s="19" t="s">
        <v>4</v>
      </c>
      <c r="O98" s="19"/>
      <c r="P98" s="19"/>
      <c r="Q98" s="19"/>
      <c r="R98" s="19"/>
      <c r="S98" s="19"/>
      <c r="T98" s="19"/>
      <c r="U98" s="19">
        <v>100</v>
      </c>
      <c r="V98" s="93">
        <v>188700</v>
      </c>
      <c r="W98" s="94">
        <v>20700</v>
      </c>
    </row>
    <row r="99" spans="1:23" s="69" customFormat="1" ht="15.75" customHeight="1" thickBot="1">
      <c r="A99" s="6">
        <v>84</v>
      </c>
      <c r="B99" s="112" t="s">
        <v>333</v>
      </c>
      <c r="C99" s="6">
        <v>151438</v>
      </c>
      <c r="D99" s="6" t="s">
        <v>55</v>
      </c>
      <c r="E99" s="6" t="s">
        <v>56</v>
      </c>
      <c r="F99" s="6" t="s">
        <v>57</v>
      </c>
      <c r="G99" s="6">
        <f t="shared" si="2"/>
        <v>154518</v>
      </c>
      <c r="H99" s="6">
        <f t="shared" si="3"/>
        <v>42518</v>
      </c>
      <c r="I99" s="19"/>
      <c r="J99" s="19"/>
      <c r="K99" s="19"/>
      <c r="L99" s="19"/>
      <c r="M99" s="19"/>
      <c r="N99" s="19" t="s">
        <v>4</v>
      </c>
      <c r="O99" s="19"/>
      <c r="P99" s="19"/>
      <c r="Q99" s="19"/>
      <c r="R99" s="19"/>
      <c r="S99" s="19"/>
      <c r="T99" s="19"/>
      <c r="U99" s="19">
        <v>100</v>
      </c>
      <c r="V99" s="93">
        <v>154418</v>
      </c>
      <c r="W99" s="94">
        <v>42418</v>
      </c>
    </row>
    <row r="100" spans="1:23" s="69" customFormat="1" ht="15" customHeight="1" thickBot="1">
      <c r="A100" s="6">
        <v>85</v>
      </c>
      <c r="B100" s="111" t="s">
        <v>334</v>
      </c>
      <c r="C100" s="6">
        <v>151441</v>
      </c>
      <c r="D100" s="6" t="s">
        <v>55</v>
      </c>
      <c r="E100" s="6" t="s">
        <v>56</v>
      </c>
      <c r="F100" s="6" t="s">
        <v>57</v>
      </c>
      <c r="G100" s="6">
        <f t="shared" si="2"/>
        <v>174083</v>
      </c>
      <c r="H100" s="6">
        <f t="shared" si="3"/>
        <v>14083</v>
      </c>
      <c r="I100" s="19"/>
      <c r="J100" s="19"/>
      <c r="K100" s="19"/>
      <c r="L100" s="19"/>
      <c r="M100" s="19"/>
      <c r="N100" s="19" t="s">
        <v>4</v>
      </c>
      <c r="O100" s="19"/>
      <c r="P100" s="19"/>
      <c r="Q100" s="19"/>
      <c r="R100" s="19"/>
      <c r="S100" s="19"/>
      <c r="T100" s="19"/>
      <c r="U100" s="19">
        <v>100</v>
      </c>
      <c r="V100" s="93">
        <v>173983</v>
      </c>
      <c r="W100" s="94">
        <v>13983</v>
      </c>
    </row>
    <row r="101" spans="1:23" s="69" customFormat="1" ht="15" customHeight="1" thickBot="1">
      <c r="A101" s="6">
        <v>86</v>
      </c>
      <c r="B101" s="110" t="s">
        <v>356</v>
      </c>
      <c r="C101" s="6" t="s">
        <v>358</v>
      </c>
      <c r="D101" s="6" t="s">
        <v>55</v>
      </c>
      <c r="E101" s="6" t="s">
        <v>56</v>
      </c>
      <c r="F101" s="6" t="s">
        <v>57</v>
      </c>
      <c r="G101" s="6">
        <f t="shared" si="2"/>
        <v>0</v>
      </c>
      <c r="H101" s="6">
        <f t="shared" si="3"/>
        <v>0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>
        <v>0</v>
      </c>
      <c r="V101" s="93">
        <v>0</v>
      </c>
      <c r="W101" s="94">
        <v>0</v>
      </c>
    </row>
    <row r="102" spans="1:23" s="69" customFormat="1" ht="15" customHeight="1" thickBot="1">
      <c r="A102" s="6">
        <v>87</v>
      </c>
      <c r="B102" s="110" t="s">
        <v>357</v>
      </c>
      <c r="C102" s="6" t="s">
        <v>358</v>
      </c>
      <c r="D102" s="6" t="s">
        <v>55</v>
      </c>
      <c r="E102" s="6" t="s">
        <v>56</v>
      </c>
      <c r="F102" s="6" t="s">
        <v>57</v>
      </c>
      <c r="G102" s="6">
        <f t="shared" si="2"/>
        <v>0</v>
      </c>
      <c r="H102" s="6">
        <f t="shared" si="3"/>
        <v>0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>
        <v>0</v>
      </c>
      <c r="V102" s="93">
        <v>0</v>
      </c>
      <c r="W102" s="94">
        <v>0</v>
      </c>
    </row>
    <row r="103" spans="1:23" s="69" customFormat="1" ht="13.5" customHeight="1" thickBot="1">
      <c r="A103" s="6">
        <v>88</v>
      </c>
      <c r="B103" s="113" t="s">
        <v>201</v>
      </c>
      <c r="C103" s="6">
        <v>151500</v>
      </c>
      <c r="D103" s="6" t="s">
        <v>55</v>
      </c>
      <c r="E103" s="6" t="s">
        <v>56</v>
      </c>
      <c r="F103" s="6" t="s">
        <v>57</v>
      </c>
      <c r="G103" s="6">
        <f t="shared" si="2"/>
        <v>141026</v>
      </c>
      <c r="H103" s="6">
        <f t="shared" si="3"/>
        <v>3026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 t="s">
        <v>4</v>
      </c>
      <c r="T103" s="19"/>
      <c r="U103" s="19">
        <v>100</v>
      </c>
      <c r="V103" s="93">
        <v>140926</v>
      </c>
      <c r="W103" s="94">
        <v>2926</v>
      </c>
    </row>
    <row r="104" spans="1:23" s="69" customFormat="1" ht="15.75" customHeight="1" thickBot="1">
      <c r="A104" s="6">
        <v>89</v>
      </c>
      <c r="B104" s="113" t="s">
        <v>202</v>
      </c>
      <c r="C104" s="6">
        <v>151501</v>
      </c>
      <c r="D104" s="6" t="s">
        <v>55</v>
      </c>
      <c r="E104" s="6" t="s">
        <v>56</v>
      </c>
      <c r="F104" s="6" t="s">
        <v>57</v>
      </c>
      <c r="G104" s="6">
        <f t="shared" si="2"/>
        <v>144402</v>
      </c>
      <c r="H104" s="6">
        <f t="shared" si="3"/>
        <v>43402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 t="s">
        <v>4</v>
      </c>
      <c r="T104" s="19"/>
      <c r="U104" s="19">
        <v>104</v>
      </c>
      <c r="V104" s="93">
        <v>144298</v>
      </c>
      <c r="W104" s="94">
        <v>43298</v>
      </c>
    </row>
    <row r="105" spans="1:23" s="69" customFormat="1" ht="25.5" customHeight="1" thickBot="1">
      <c r="A105" s="6">
        <v>90</v>
      </c>
      <c r="B105" s="109" t="s">
        <v>235</v>
      </c>
      <c r="C105" s="6">
        <v>151502</v>
      </c>
      <c r="D105" s="6" t="s">
        <v>55</v>
      </c>
      <c r="E105" s="6" t="s">
        <v>56</v>
      </c>
      <c r="F105" s="6" t="s">
        <v>57</v>
      </c>
      <c r="G105" s="6">
        <f t="shared" si="2"/>
        <v>26191</v>
      </c>
      <c r="H105" s="6">
        <f t="shared" si="3"/>
        <v>26191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 t="s">
        <v>4</v>
      </c>
      <c r="T105" s="19"/>
      <c r="U105" s="19">
        <v>2142</v>
      </c>
      <c r="V105" s="93">
        <v>24049</v>
      </c>
      <c r="W105" s="94">
        <v>24049</v>
      </c>
    </row>
    <row r="106" spans="1:23" s="69" customFormat="1" ht="15.75" customHeight="1" thickBot="1">
      <c r="A106" s="6">
        <v>91</v>
      </c>
      <c r="B106" s="110" t="s">
        <v>203</v>
      </c>
      <c r="C106" s="6">
        <v>151504</v>
      </c>
      <c r="D106" s="6" t="s">
        <v>55</v>
      </c>
      <c r="E106" s="6" t="s">
        <v>56</v>
      </c>
      <c r="F106" s="6" t="s">
        <v>57</v>
      </c>
      <c r="G106" s="6">
        <f t="shared" si="2"/>
        <v>134202</v>
      </c>
      <c r="H106" s="6">
        <f t="shared" si="3"/>
        <v>22202</v>
      </c>
      <c r="I106" s="19"/>
      <c r="J106" s="19" t="s">
        <v>4</v>
      </c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>
        <v>100</v>
      </c>
      <c r="V106" s="93">
        <v>134102</v>
      </c>
      <c r="W106" s="94">
        <v>22102</v>
      </c>
    </row>
    <row r="107" spans="1:23" s="69" customFormat="1" ht="15.75" customHeight="1" thickBot="1">
      <c r="A107" s="6">
        <v>92</v>
      </c>
      <c r="B107" s="110" t="s">
        <v>204</v>
      </c>
      <c r="C107" s="6">
        <v>151506</v>
      </c>
      <c r="D107" s="6" t="s">
        <v>55</v>
      </c>
      <c r="E107" s="6" t="s">
        <v>56</v>
      </c>
      <c r="F107" s="6" t="s">
        <v>57</v>
      </c>
      <c r="G107" s="6">
        <f t="shared" si="2"/>
        <v>127626</v>
      </c>
      <c r="H107" s="6">
        <f t="shared" si="3"/>
        <v>15626</v>
      </c>
      <c r="I107" s="19"/>
      <c r="J107" s="19" t="s">
        <v>4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>
        <v>100</v>
      </c>
      <c r="V107" s="93">
        <v>127526</v>
      </c>
      <c r="W107" s="94">
        <v>15526</v>
      </c>
    </row>
    <row r="108" spans="1:23" s="69" customFormat="1" ht="15.75" customHeight="1" thickBot="1">
      <c r="A108" s="6">
        <v>93</v>
      </c>
      <c r="B108" s="110" t="s">
        <v>205</v>
      </c>
      <c r="C108" s="6">
        <v>151507</v>
      </c>
      <c r="D108" s="6" t="s">
        <v>55</v>
      </c>
      <c r="E108" s="6" t="s">
        <v>56</v>
      </c>
      <c r="F108" s="6" t="s">
        <v>57</v>
      </c>
      <c r="G108" s="6">
        <f t="shared" si="2"/>
        <v>161949</v>
      </c>
      <c r="H108" s="6">
        <f t="shared" si="3"/>
        <v>49949</v>
      </c>
      <c r="I108" s="19"/>
      <c r="J108" s="19" t="s">
        <v>4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>
        <v>100</v>
      </c>
      <c r="V108" s="93">
        <v>161849</v>
      </c>
      <c r="W108" s="94">
        <v>49849</v>
      </c>
    </row>
    <row r="109" spans="1:23" s="69" customFormat="1" ht="15.75" customHeight="1" thickBot="1">
      <c r="A109" s="6">
        <v>94</v>
      </c>
      <c r="B109" s="110" t="s">
        <v>339</v>
      </c>
      <c r="C109" s="6">
        <v>157111</v>
      </c>
      <c r="D109" s="6" t="s">
        <v>55</v>
      </c>
      <c r="E109" s="6" t="s">
        <v>56</v>
      </c>
      <c r="F109" s="6" t="s">
        <v>57</v>
      </c>
      <c r="G109" s="6">
        <f t="shared" si="2"/>
        <v>7438</v>
      </c>
      <c r="H109" s="6">
        <f t="shared" si="3"/>
        <v>7438</v>
      </c>
      <c r="I109" s="19"/>
      <c r="J109" s="19"/>
      <c r="K109" s="19" t="s">
        <v>4</v>
      </c>
      <c r="L109" s="19"/>
      <c r="M109" s="19"/>
      <c r="N109" s="19"/>
      <c r="O109" s="19"/>
      <c r="P109" s="19"/>
      <c r="Q109" s="19"/>
      <c r="R109" s="19"/>
      <c r="S109" s="19"/>
      <c r="T109" s="19"/>
      <c r="U109" s="19">
        <v>100</v>
      </c>
      <c r="V109" s="93">
        <v>7338</v>
      </c>
      <c r="W109" s="94">
        <v>7338</v>
      </c>
    </row>
    <row r="110" spans="1:23" s="69" customFormat="1" ht="15.75" customHeight="1" thickBot="1">
      <c r="A110" s="6">
        <v>95</v>
      </c>
      <c r="B110" s="113" t="s">
        <v>228</v>
      </c>
      <c r="C110" s="6">
        <v>157743</v>
      </c>
      <c r="D110" s="6" t="s">
        <v>55</v>
      </c>
      <c r="E110" s="6" t="s">
        <v>56</v>
      </c>
      <c r="F110" s="6" t="s">
        <v>57</v>
      </c>
      <c r="G110" s="6">
        <f t="shared" si="2"/>
        <v>29652</v>
      </c>
      <c r="H110" s="6">
        <f t="shared" si="3"/>
        <v>29652</v>
      </c>
      <c r="I110" s="19"/>
      <c r="J110" s="19"/>
      <c r="K110" s="19" t="s">
        <v>4</v>
      </c>
      <c r="L110" s="19"/>
      <c r="M110" s="19"/>
      <c r="N110" s="19"/>
      <c r="O110" s="19"/>
      <c r="P110" s="19"/>
      <c r="Q110" s="19"/>
      <c r="R110" s="19"/>
      <c r="S110" s="19"/>
      <c r="T110" s="19"/>
      <c r="U110" s="19">
        <v>100</v>
      </c>
      <c r="V110" s="93">
        <v>29552</v>
      </c>
      <c r="W110" s="94">
        <v>29552</v>
      </c>
    </row>
    <row r="111" spans="1:23" s="69" customFormat="1" ht="15.75" customHeight="1" thickBot="1">
      <c r="A111" s="6">
        <v>96</v>
      </c>
      <c r="B111" s="113" t="s">
        <v>229</v>
      </c>
      <c r="C111" s="6">
        <v>157812</v>
      </c>
      <c r="D111" s="6" t="s">
        <v>55</v>
      </c>
      <c r="E111" s="6" t="s">
        <v>56</v>
      </c>
      <c r="F111" s="6" t="s">
        <v>57</v>
      </c>
      <c r="G111" s="6">
        <f t="shared" si="2"/>
        <v>29652</v>
      </c>
      <c r="H111" s="6">
        <f t="shared" si="3"/>
        <v>29652</v>
      </c>
      <c r="I111" s="19"/>
      <c r="J111" s="19"/>
      <c r="K111" s="19" t="s">
        <v>4</v>
      </c>
      <c r="L111" s="19"/>
      <c r="M111" s="19"/>
      <c r="N111" s="19"/>
      <c r="O111" s="19"/>
      <c r="P111" s="19"/>
      <c r="Q111" s="19"/>
      <c r="R111" s="19"/>
      <c r="S111" s="19"/>
      <c r="T111" s="19"/>
      <c r="U111" s="19">
        <v>100</v>
      </c>
      <c r="V111" s="93">
        <v>29552</v>
      </c>
      <c r="W111" s="94">
        <v>29552</v>
      </c>
    </row>
    <row r="112" spans="1:23" s="69" customFormat="1" ht="15.75" customHeight="1" thickBot="1">
      <c r="A112" s="6">
        <v>97</v>
      </c>
      <c r="B112" s="110" t="s">
        <v>230</v>
      </c>
      <c r="C112" s="6">
        <v>11622</v>
      </c>
      <c r="D112" s="6" t="s">
        <v>55</v>
      </c>
      <c r="E112" s="6" t="s">
        <v>56</v>
      </c>
      <c r="F112" s="6" t="s">
        <v>57</v>
      </c>
      <c r="G112" s="6">
        <f t="shared" si="2"/>
        <v>9434</v>
      </c>
      <c r="H112" s="6">
        <f t="shared" si="3"/>
        <v>9434</v>
      </c>
      <c r="I112" s="19"/>
      <c r="J112" s="19"/>
      <c r="K112" s="19" t="s">
        <v>4</v>
      </c>
      <c r="L112" s="19"/>
      <c r="M112" s="19"/>
      <c r="N112" s="19"/>
      <c r="O112" s="19"/>
      <c r="P112" s="19"/>
      <c r="Q112" s="19"/>
      <c r="R112" s="19"/>
      <c r="S112" s="19"/>
      <c r="T112" s="19"/>
      <c r="U112" s="19">
        <v>100</v>
      </c>
      <c r="V112" s="93">
        <v>9334</v>
      </c>
      <c r="W112" s="94">
        <v>9334</v>
      </c>
    </row>
    <row r="113" spans="1:23" s="69" customFormat="1" ht="15.75" customHeight="1" thickBot="1">
      <c r="A113" s="6">
        <v>98</v>
      </c>
      <c r="B113" s="110" t="s">
        <v>231</v>
      </c>
      <c r="C113" s="6">
        <v>11622</v>
      </c>
      <c r="D113" s="6" t="s">
        <v>55</v>
      </c>
      <c r="E113" s="6" t="s">
        <v>56</v>
      </c>
      <c r="F113" s="6" t="s">
        <v>57</v>
      </c>
      <c r="G113" s="6">
        <f t="shared" si="2"/>
        <v>9134</v>
      </c>
      <c r="H113" s="6">
        <f t="shared" si="3"/>
        <v>9134</v>
      </c>
      <c r="I113" s="165" t="s">
        <v>375</v>
      </c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45"/>
      <c r="U113" s="19">
        <v>0</v>
      </c>
      <c r="V113" s="93">
        <v>9134</v>
      </c>
      <c r="W113" s="71">
        <v>9134</v>
      </c>
    </row>
    <row r="114" spans="1:23" s="69" customFormat="1" ht="15.75" customHeight="1" thickBot="1">
      <c r="A114" s="6">
        <v>99</v>
      </c>
      <c r="B114" s="110" t="s">
        <v>232</v>
      </c>
      <c r="C114" s="6">
        <v>53960</v>
      </c>
      <c r="D114" s="6" t="s">
        <v>55</v>
      </c>
      <c r="E114" s="6" t="s">
        <v>56</v>
      </c>
      <c r="F114" s="6" t="s">
        <v>57</v>
      </c>
      <c r="G114" s="6">
        <f t="shared" si="2"/>
        <v>44823</v>
      </c>
      <c r="H114" s="6">
        <f t="shared" si="3"/>
        <v>44823</v>
      </c>
      <c r="I114" s="19"/>
      <c r="J114" s="19"/>
      <c r="K114" s="19"/>
      <c r="L114" s="19" t="s">
        <v>4</v>
      </c>
      <c r="M114" s="19"/>
      <c r="N114" s="19"/>
      <c r="O114" s="19"/>
      <c r="P114" s="19"/>
      <c r="Q114" s="19"/>
      <c r="R114" s="19"/>
      <c r="S114" s="19"/>
      <c r="T114" s="19"/>
      <c r="U114" s="19">
        <v>100</v>
      </c>
      <c r="V114" s="93">
        <v>44723</v>
      </c>
      <c r="W114" s="94">
        <v>44723</v>
      </c>
    </row>
    <row r="115" spans="1:23" s="69" customFormat="1" ht="15.75" customHeight="1" thickBot="1">
      <c r="A115" s="6">
        <v>100</v>
      </c>
      <c r="B115" s="110" t="s">
        <v>233</v>
      </c>
      <c r="C115" s="6">
        <v>53961</v>
      </c>
      <c r="D115" s="6" t="s">
        <v>55</v>
      </c>
      <c r="E115" s="6" t="s">
        <v>56</v>
      </c>
      <c r="F115" s="6" t="s">
        <v>57</v>
      </c>
      <c r="G115" s="6">
        <f t="shared" si="2"/>
        <v>44823</v>
      </c>
      <c r="H115" s="6">
        <f t="shared" si="3"/>
        <v>44823</v>
      </c>
      <c r="I115" s="19"/>
      <c r="J115" s="19"/>
      <c r="K115" s="19"/>
      <c r="L115" s="19" t="s">
        <v>4</v>
      </c>
      <c r="M115" s="19"/>
      <c r="N115" s="19"/>
      <c r="O115" s="19"/>
      <c r="P115" s="19"/>
      <c r="Q115" s="19"/>
      <c r="R115" s="19"/>
      <c r="S115" s="19"/>
      <c r="T115" s="19"/>
      <c r="U115" s="19">
        <v>100</v>
      </c>
      <c r="V115" s="93">
        <v>44723</v>
      </c>
      <c r="W115" s="94">
        <v>44723</v>
      </c>
    </row>
    <row r="116" spans="1:23" s="69" customFormat="1" ht="15.75" customHeight="1" thickBot="1">
      <c r="A116" s="6">
        <v>101</v>
      </c>
      <c r="B116" s="113" t="s">
        <v>234</v>
      </c>
      <c r="C116" s="6">
        <v>11725</v>
      </c>
      <c r="D116" s="6" t="s">
        <v>55</v>
      </c>
      <c r="E116" s="6" t="s">
        <v>56</v>
      </c>
      <c r="F116" s="6" t="s">
        <v>57</v>
      </c>
      <c r="G116" s="6">
        <f t="shared" si="2"/>
        <v>44723</v>
      </c>
      <c r="H116" s="6">
        <f t="shared" si="3"/>
        <v>44723</v>
      </c>
      <c r="I116" s="19"/>
      <c r="J116" s="19"/>
      <c r="K116" s="19"/>
      <c r="L116" s="19" t="s">
        <v>4</v>
      </c>
      <c r="M116" s="19"/>
      <c r="N116" s="19"/>
      <c r="O116" s="19"/>
      <c r="P116" s="19"/>
      <c r="Q116" s="19"/>
      <c r="R116" s="19"/>
      <c r="S116" s="19"/>
      <c r="T116" s="19"/>
      <c r="U116" s="19">
        <v>100</v>
      </c>
      <c r="V116" s="93">
        <v>44623</v>
      </c>
      <c r="W116" s="94">
        <v>44623</v>
      </c>
    </row>
    <row r="117" spans="1:23" s="69" customFormat="1" ht="16.5" customHeight="1" thickBot="1">
      <c r="A117" s="6">
        <v>102</v>
      </c>
      <c r="B117" s="81" t="s">
        <v>312</v>
      </c>
      <c r="C117" s="6">
        <v>11371</v>
      </c>
      <c r="D117" s="6" t="s">
        <v>55</v>
      </c>
      <c r="E117" s="6" t="s">
        <v>56</v>
      </c>
      <c r="F117" s="6" t="s">
        <v>207</v>
      </c>
      <c r="G117" s="6">
        <f t="shared" si="2"/>
        <v>304</v>
      </c>
      <c r="H117" s="6">
        <f t="shared" si="3"/>
        <v>304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 t="s">
        <v>4</v>
      </c>
      <c r="T117" s="19"/>
      <c r="U117" s="19">
        <v>304</v>
      </c>
      <c r="V117" s="93"/>
      <c r="W117" s="71"/>
    </row>
    <row r="118" spans="1:23" s="69" customFormat="1" ht="15.75" customHeight="1" thickBot="1">
      <c r="A118" s="6">
        <v>103</v>
      </c>
      <c r="B118" s="44" t="s">
        <v>369</v>
      </c>
      <c r="C118" s="6">
        <v>11669</v>
      </c>
      <c r="D118" s="6" t="s">
        <v>208</v>
      </c>
      <c r="E118" s="6" t="s">
        <v>209</v>
      </c>
      <c r="F118" s="13" t="s">
        <v>210</v>
      </c>
      <c r="G118" s="6">
        <f t="shared" si="2"/>
        <v>408</v>
      </c>
      <c r="H118" s="6">
        <f t="shared" si="3"/>
        <v>408</v>
      </c>
      <c r="I118" s="29" t="s">
        <v>4</v>
      </c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>
        <v>408</v>
      </c>
      <c r="V118" s="93"/>
      <c r="W118" s="71"/>
    </row>
    <row r="119" spans="1:23" s="69" customFormat="1" ht="15.75" customHeight="1" thickBot="1">
      <c r="A119" s="6">
        <v>104</v>
      </c>
      <c r="B119" s="44" t="s">
        <v>370</v>
      </c>
      <c r="C119" s="6">
        <v>11669</v>
      </c>
      <c r="D119" s="7" t="s">
        <v>55</v>
      </c>
      <c r="E119" s="6" t="s">
        <v>56</v>
      </c>
      <c r="F119" s="13" t="s">
        <v>207</v>
      </c>
      <c r="G119" s="6">
        <f t="shared" si="2"/>
        <v>0</v>
      </c>
      <c r="H119" s="6">
        <f t="shared" si="3"/>
        <v>0</v>
      </c>
      <c r="I119" s="29" t="s">
        <v>4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>
        <v>0</v>
      </c>
      <c r="V119" s="93"/>
      <c r="W119" s="71"/>
    </row>
    <row r="120" spans="1:23" s="69" customFormat="1" ht="18" customHeight="1" thickBot="1">
      <c r="A120" s="6">
        <v>105</v>
      </c>
      <c r="B120" s="137" t="s">
        <v>371</v>
      </c>
      <c r="C120" s="6">
        <v>56850</v>
      </c>
      <c r="D120" s="6" t="s">
        <v>208</v>
      </c>
      <c r="E120" s="6" t="s">
        <v>209</v>
      </c>
      <c r="F120" s="13" t="s">
        <v>210</v>
      </c>
      <c r="G120" s="6">
        <f t="shared" si="2"/>
        <v>0</v>
      </c>
      <c r="H120" s="6">
        <f t="shared" si="3"/>
        <v>0</v>
      </c>
      <c r="I120" s="140" t="s">
        <v>372</v>
      </c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4"/>
      <c r="U120" s="19">
        <v>0</v>
      </c>
      <c r="V120" s="93"/>
      <c r="W120" s="71"/>
    </row>
    <row r="121" spans="1:23" s="69" customFormat="1" ht="17.25" customHeight="1" thickBot="1">
      <c r="A121" s="6">
        <v>106</v>
      </c>
      <c r="B121" s="44" t="s">
        <v>211</v>
      </c>
      <c r="C121" s="6">
        <v>11370</v>
      </c>
      <c r="D121" s="6" t="s">
        <v>55</v>
      </c>
      <c r="E121" s="6" t="s">
        <v>56</v>
      </c>
      <c r="F121" s="13" t="s">
        <v>57</v>
      </c>
      <c r="G121" s="6">
        <f t="shared" si="2"/>
        <v>0</v>
      </c>
      <c r="H121" s="6">
        <f t="shared" si="3"/>
        <v>0</v>
      </c>
      <c r="I121" s="29" t="s">
        <v>4</v>
      </c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>
        <v>0</v>
      </c>
      <c r="V121" s="93"/>
      <c r="W121" s="71"/>
    </row>
    <row r="122" spans="1:23" s="69" customFormat="1" ht="15.75" customHeight="1" thickBot="1">
      <c r="A122" s="6">
        <v>107</v>
      </c>
      <c r="B122" s="44" t="s">
        <v>212</v>
      </c>
      <c r="C122" s="6">
        <v>55610</v>
      </c>
      <c r="D122" s="6" t="s">
        <v>55</v>
      </c>
      <c r="E122" s="6" t="s">
        <v>56</v>
      </c>
      <c r="F122" s="13" t="s">
        <v>57</v>
      </c>
      <c r="G122" s="6">
        <f t="shared" si="2"/>
        <v>0</v>
      </c>
      <c r="H122" s="6">
        <f t="shared" si="3"/>
        <v>0</v>
      </c>
      <c r="I122" s="29" t="s">
        <v>4</v>
      </c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>
        <v>0</v>
      </c>
      <c r="V122" s="93"/>
      <c r="W122" s="71"/>
    </row>
    <row r="123" spans="1:23" s="69" customFormat="1" ht="24.75" customHeight="1" thickBot="1">
      <c r="A123" s="6">
        <v>108</v>
      </c>
      <c r="B123" s="44" t="s">
        <v>213</v>
      </c>
      <c r="C123" s="6">
        <v>55848</v>
      </c>
      <c r="D123" s="6" t="s">
        <v>55</v>
      </c>
      <c r="E123" s="6" t="s">
        <v>56</v>
      </c>
      <c r="F123" s="6" t="s">
        <v>57</v>
      </c>
      <c r="G123" s="6">
        <f t="shared" si="2"/>
        <v>96</v>
      </c>
      <c r="H123" s="6">
        <f t="shared" si="3"/>
        <v>96</v>
      </c>
      <c r="I123" s="19"/>
      <c r="J123" s="19"/>
      <c r="K123" s="19"/>
      <c r="L123" s="19" t="s">
        <v>4</v>
      </c>
      <c r="M123" s="19"/>
      <c r="N123" s="19"/>
      <c r="O123" s="19"/>
      <c r="P123" s="19"/>
      <c r="Q123" s="19"/>
      <c r="R123" s="19"/>
      <c r="S123" s="19"/>
      <c r="T123" s="19"/>
      <c r="U123" s="19">
        <v>96</v>
      </c>
      <c r="V123" s="93">
        <v>0</v>
      </c>
      <c r="W123" s="71">
        <v>0</v>
      </c>
    </row>
    <row r="124" spans="1:23" s="69" customFormat="1" ht="24" customHeight="1" thickBot="1">
      <c r="A124" s="6">
        <v>109</v>
      </c>
      <c r="B124" s="44" t="s">
        <v>214</v>
      </c>
      <c r="C124" s="6">
        <v>55849</v>
      </c>
      <c r="D124" s="6" t="s">
        <v>55</v>
      </c>
      <c r="E124" s="6" t="s">
        <v>56</v>
      </c>
      <c r="F124" s="6" t="s">
        <v>57</v>
      </c>
      <c r="G124" s="6">
        <f t="shared" si="2"/>
        <v>49541</v>
      </c>
      <c r="H124" s="6">
        <f t="shared" si="3"/>
        <v>19344</v>
      </c>
      <c r="I124" s="19"/>
      <c r="J124" s="19"/>
      <c r="K124" s="19"/>
      <c r="L124" s="19" t="s">
        <v>4</v>
      </c>
      <c r="M124" s="19"/>
      <c r="N124" s="19"/>
      <c r="O124" s="19"/>
      <c r="P124" s="19"/>
      <c r="Q124" s="19"/>
      <c r="R124" s="19"/>
      <c r="S124" s="19"/>
      <c r="T124" s="19"/>
      <c r="U124" s="19">
        <v>0</v>
      </c>
      <c r="V124" s="93">
        <v>49541</v>
      </c>
      <c r="W124" s="71">
        <v>19344</v>
      </c>
    </row>
    <row r="125" spans="1:23" s="69" customFormat="1" ht="25.5" customHeight="1" thickBot="1">
      <c r="A125" s="6">
        <v>110</v>
      </c>
      <c r="B125" s="44" t="s">
        <v>215</v>
      </c>
      <c r="C125" s="6">
        <v>55850</v>
      </c>
      <c r="D125" s="6" t="s">
        <v>55</v>
      </c>
      <c r="E125" s="6" t="s">
        <v>56</v>
      </c>
      <c r="F125" s="6" t="s">
        <v>57</v>
      </c>
      <c r="G125" s="6">
        <f t="shared" si="2"/>
        <v>44008</v>
      </c>
      <c r="H125" s="6">
        <f t="shared" si="3"/>
        <v>29184</v>
      </c>
      <c r="I125" s="19"/>
      <c r="J125" s="19"/>
      <c r="K125" s="19"/>
      <c r="L125" s="19" t="s">
        <v>4</v>
      </c>
      <c r="M125" s="19"/>
      <c r="N125" s="19"/>
      <c r="O125" s="19"/>
      <c r="P125" s="19"/>
      <c r="Q125" s="19"/>
      <c r="R125" s="19"/>
      <c r="S125" s="19"/>
      <c r="T125" s="19"/>
      <c r="U125" s="19">
        <v>1784</v>
      </c>
      <c r="V125" s="93">
        <v>42224</v>
      </c>
      <c r="W125" s="71">
        <v>27400</v>
      </c>
    </row>
    <row r="126" spans="1:23" s="69" customFormat="1" ht="24.75" customHeight="1" thickBot="1">
      <c r="A126" s="6">
        <v>111</v>
      </c>
      <c r="B126" s="44" t="s">
        <v>216</v>
      </c>
      <c r="C126" s="6">
        <v>55851</v>
      </c>
      <c r="D126" s="6" t="s">
        <v>55</v>
      </c>
      <c r="E126" s="6" t="s">
        <v>56</v>
      </c>
      <c r="F126" s="6" t="s">
        <v>57</v>
      </c>
      <c r="G126" s="6">
        <f t="shared" si="2"/>
        <v>26420</v>
      </c>
      <c r="H126" s="6">
        <f t="shared" si="3"/>
        <v>26028</v>
      </c>
      <c r="I126" s="19"/>
      <c r="J126" s="19" t="s">
        <v>36</v>
      </c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>
        <v>6172</v>
      </c>
      <c r="V126" s="93">
        <v>20248</v>
      </c>
      <c r="W126" s="71">
        <v>19856</v>
      </c>
    </row>
    <row r="127" spans="1:23" s="69" customFormat="1" ht="24" customHeight="1" thickBot="1">
      <c r="A127" s="6">
        <v>112</v>
      </c>
      <c r="B127" s="44" t="s">
        <v>217</v>
      </c>
      <c r="C127" s="6">
        <v>55852</v>
      </c>
      <c r="D127" s="6" t="s">
        <v>55</v>
      </c>
      <c r="E127" s="6" t="s">
        <v>56</v>
      </c>
      <c r="F127" s="6" t="s">
        <v>57</v>
      </c>
      <c r="G127" s="6">
        <f t="shared" si="2"/>
        <v>8621</v>
      </c>
      <c r="H127" s="6">
        <f t="shared" si="3"/>
        <v>7935</v>
      </c>
      <c r="I127" s="19"/>
      <c r="J127" s="19"/>
      <c r="K127" s="19"/>
      <c r="L127" s="19"/>
      <c r="M127" s="19" t="s">
        <v>4</v>
      </c>
      <c r="N127" s="19"/>
      <c r="O127" s="19"/>
      <c r="P127" s="19"/>
      <c r="Q127" s="19"/>
      <c r="R127" s="19"/>
      <c r="S127" s="19"/>
      <c r="T127" s="19"/>
      <c r="U127" s="19">
        <v>234</v>
      </c>
      <c r="V127" s="93">
        <v>8387</v>
      </c>
      <c r="W127" s="71">
        <v>7701</v>
      </c>
    </row>
    <row r="128" spans="1:23" s="69" customFormat="1" ht="24.75" customHeight="1" thickBot="1">
      <c r="A128" s="6">
        <v>113</v>
      </c>
      <c r="B128" s="44" t="s">
        <v>338</v>
      </c>
      <c r="C128" s="6">
        <v>55853</v>
      </c>
      <c r="D128" s="6" t="s">
        <v>55</v>
      </c>
      <c r="E128" s="6" t="s">
        <v>56</v>
      </c>
      <c r="F128" s="6" t="s">
        <v>57</v>
      </c>
      <c r="G128" s="6">
        <f t="shared" si="2"/>
        <v>1512</v>
      </c>
      <c r="H128" s="6">
        <f t="shared" si="3"/>
        <v>1162</v>
      </c>
      <c r="I128" s="19"/>
      <c r="J128" s="19"/>
      <c r="K128" s="19"/>
      <c r="L128" s="19"/>
      <c r="M128" s="19" t="s">
        <v>4</v>
      </c>
      <c r="N128" s="19"/>
      <c r="O128" s="19"/>
      <c r="P128" s="19"/>
      <c r="Q128" s="19"/>
      <c r="R128" s="19"/>
      <c r="S128" s="19"/>
      <c r="T128" s="19"/>
      <c r="U128" s="19">
        <v>0</v>
      </c>
      <c r="V128" s="93">
        <v>1512</v>
      </c>
      <c r="W128" s="71">
        <v>1162</v>
      </c>
    </row>
    <row r="129" spans="1:23" s="69" customFormat="1" ht="24" customHeight="1" thickBot="1">
      <c r="A129" s="6">
        <v>114</v>
      </c>
      <c r="B129" s="44" t="s">
        <v>218</v>
      </c>
      <c r="C129" s="6">
        <v>55854</v>
      </c>
      <c r="D129" s="6" t="s">
        <v>55</v>
      </c>
      <c r="E129" s="6" t="s">
        <v>56</v>
      </c>
      <c r="F129" s="6" t="s">
        <v>57</v>
      </c>
      <c r="G129" s="6">
        <f t="shared" si="2"/>
        <v>4179</v>
      </c>
      <c r="H129" s="6">
        <f t="shared" si="3"/>
        <v>3939</v>
      </c>
      <c r="I129" s="19"/>
      <c r="J129" s="19"/>
      <c r="K129" s="19"/>
      <c r="L129" s="19"/>
      <c r="M129" s="19" t="s">
        <v>4</v>
      </c>
      <c r="N129" s="19"/>
      <c r="O129" s="19"/>
      <c r="P129" s="19"/>
      <c r="Q129" s="19"/>
      <c r="R129" s="19"/>
      <c r="S129" s="19"/>
      <c r="T129" s="19"/>
      <c r="U129" s="19">
        <v>79</v>
      </c>
      <c r="V129" s="93">
        <v>4100</v>
      </c>
      <c r="W129" s="71">
        <v>3860</v>
      </c>
    </row>
    <row r="130" spans="1:23" s="69" customFormat="1" ht="24.75" customHeight="1" thickBot="1">
      <c r="A130" s="6">
        <v>115</v>
      </c>
      <c r="B130" s="44" t="s">
        <v>219</v>
      </c>
      <c r="C130" s="6">
        <v>55855</v>
      </c>
      <c r="D130" s="6" t="s">
        <v>55</v>
      </c>
      <c r="E130" s="6" t="s">
        <v>56</v>
      </c>
      <c r="F130" s="6" t="s">
        <v>57</v>
      </c>
      <c r="G130" s="6">
        <f t="shared" si="2"/>
        <v>5090</v>
      </c>
      <c r="H130" s="6">
        <f t="shared" si="3"/>
        <v>1523</v>
      </c>
      <c r="I130" s="19"/>
      <c r="J130" s="19"/>
      <c r="K130" s="19"/>
      <c r="L130" s="19"/>
      <c r="M130" s="19" t="s">
        <v>4</v>
      </c>
      <c r="N130" s="19"/>
      <c r="O130" s="19"/>
      <c r="P130" s="19"/>
      <c r="Q130" s="19"/>
      <c r="R130" s="19"/>
      <c r="S130" s="19"/>
      <c r="T130" s="19"/>
      <c r="U130" s="19">
        <v>365</v>
      </c>
      <c r="V130" s="93">
        <v>4725</v>
      </c>
      <c r="W130" s="71">
        <v>1158</v>
      </c>
    </row>
    <row r="131" spans="1:23" s="69" customFormat="1" ht="38.25" customHeight="1" thickBot="1">
      <c r="A131" s="6">
        <v>116</v>
      </c>
      <c r="B131" s="44" t="s">
        <v>359</v>
      </c>
      <c r="C131" s="6">
        <v>55861</v>
      </c>
      <c r="D131" s="6" t="s">
        <v>55</v>
      </c>
      <c r="E131" s="6" t="s">
        <v>56</v>
      </c>
      <c r="F131" s="6" t="s">
        <v>57</v>
      </c>
      <c r="G131" s="6">
        <f t="shared" si="2"/>
        <v>3247</v>
      </c>
      <c r="H131" s="6">
        <f t="shared" si="3"/>
        <v>3104</v>
      </c>
      <c r="I131" s="19"/>
      <c r="J131" s="19" t="s">
        <v>4</v>
      </c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>
        <v>0</v>
      </c>
      <c r="V131" s="93">
        <v>3247</v>
      </c>
      <c r="W131" s="71">
        <v>3104</v>
      </c>
    </row>
    <row r="132" spans="1:23" s="69" customFormat="1" ht="36.75" customHeight="1" thickBot="1">
      <c r="A132" s="6">
        <v>117</v>
      </c>
      <c r="B132" s="44" t="s">
        <v>350</v>
      </c>
      <c r="C132" s="6">
        <v>55862</v>
      </c>
      <c r="D132" s="6" t="s">
        <v>55</v>
      </c>
      <c r="E132" s="6" t="s">
        <v>56</v>
      </c>
      <c r="F132" s="6" t="s">
        <v>57</v>
      </c>
      <c r="G132" s="6">
        <f t="shared" si="2"/>
        <v>2014</v>
      </c>
      <c r="H132" s="6">
        <f t="shared" si="3"/>
        <v>2014</v>
      </c>
      <c r="I132" s="19"/>
      <c r="J132" s="19" t="s">
        <v>4</v>
      </c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>
        <v>0</v>
      </c>
      <c r="V132" s="93">
        <v>2014</v>
      </c>
      <c r="W132" s="71">
        <v>2014</v>
      </c>
    </row>
    <row r="133" spans="1:23" s="69" customFormat="1" ht="36.75" customHeight="1" thickBot="1">
      <c r="A133" s="6">
        <v>118</v>
      </c>
      <c r="B133" s="44" t="s">
        <v>351</v>
      </c>
      <c r="C133" s="6">
        <v>55863</v>
      </c>
      <c r="D133" s="6" t="s">
        <v>241</v>
      </c>
      <c r="E133" s="6" t="s">
        <v>242</v>
      </c>
      <c r="F133" s="6" t="s">
        <v>57</v>
      </c>
      <c r="G133" s="6">
        <f t="shared" si="2"/>
        <v>14</v>
      </c>
      <c r="H133" s="6">
        <f t="shared" si="3"/>
        <v>0</v>
      </c>
      <c r="I133" s="19"/>
      <c r="J133" s="19" t="s">
        <v>4</v>
      </c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>
        <v>0</v>
      </c>
      <c r="V133" s="93">
        <v>14</v>
      </c>
      <c r="W133" s="100">
        <v>0</v>
      </c>
    </row>
    <row r="134" spans="1:23" s="69" customFormat="1" ht="15.75" customHeight="1" thickBot="1">
      <c r="A134" s="6">
        <v>119</v>
      </c>
      <c r="B134" s="7" t="s">
        <v>221</v>
      </c>
      <c r="C134" s="6">
        <v>55895</v>
      </c>
      <c r="D134" s="6" t="s">
        <v>55</v>
      </c>
      <c r="E134" s="6" t="s">
        <v>56</v>
      </c>
      <c r="F134" s="6" t="s">
        <v>57</v>
      </c>
      <c r="G134" s="6">
        <f t="shared" si="2"/>
        <v>65060</v>
      </c>
      <c r="H134" s="6">
        <f t="shared" si="3"/>
        <v>28902</v>
      </c>
      <c r="I134" s="19"/>
      <c r="J134" s="19"/>
      <c r="K134" s="19"/>
      <c r="L134" s="19" t="s">
        <v>36</v>
      </c>
      <c r="M134" s="19"/>
      <c r="N134" s="19"/>
      <c r="O134" s="19"/>
      <c r="P134" s="19"/>
      <c r="Q134" s="19"/>
      <c r="R134" s="19"/>
      <c r="S134" s="19"/>
      <c r="T134" s="19"/>
      <c r="U134" s="19">
        <v>533</v>
      </c>
      <c r="V134" s="93">
        <v>64527</v>
      </c>
      <c r="W134" s="70">
        <v>28369</v>
      </c>
    </row>
    <row r="135" spans="1:23" s="69" customFormat="1" ht="17.25" customHeight="1" thickBot="1">
      <c r="A135" s="6">
        <v>120</v>
      </c>
      <c r="B135" s="7" t="s">
        <v>222</v>
      </c>
      <c r="C135" s="6">
        <v>55896</v>
      </c>
      <c r="D135" s="6" t="s">
        <v>55</v>
      </c>
      <c r="E135" s="6" t="s">
        <v>56</v>
      </c>
      <c r="F135" s="6" t="s">
        <v>57</v>
      </c>
      <c r="G135" s="6">
        <f t="shared" si="2"/>
        <v>116465</v>
      </c>
      <c r="H135" s="6">
        <f t="shared" si="3"/>
        <v>31831</v>
      </c>
      <c r="I135" s="19"/>
      <c r="J135" s="19"/>
      <c r="K135" s="19"/>
      <c r="L135" s="19"/>
      <c r="M135" s="19"/>
      <c r="N135" s="19"/>
      <c r="O135" s="19"/>
      <c r="P135" s="19" t="s">
        <v>4</v>
      </c>
      <c r="Q135" s="19"/>
      <c r="R135" s="19"/>
      <c r="S135" s="19"/>
      <c r="T135" s="19"/>
      <c r="U135" s="19">
        <v>5770</v>
      </c>
      <c r="V135" s="93">
        <v>110695</v>
      </c>
      <c r="W135" s="71">
        <v>26061</v>
      </c>
    </row>
    <row r="136" spans="1:23" s="69" customFormat="1" ht="14.25" customHeight="1" thickBot="1">
      <c r="A136" s="6">
        <v>121</v>
      </c>
      <c r="B136" s="7" t="s">
        <v>223</v>
      </c>
      <c r="C136" s="6">
        <v>55897</v>
      </c>
      <c r="D136" s="6" t="s">
        <v>55</v>
      </c>
      <c r="E136" s="6" t="s">
        <v>56</v>
      </c>
      <c r="F136" s="6" t="s">
        <v>57</v>
      </c>
      <c r="G136" s="6">
        <f t="shared" si="2"/>
        <v>41897</v>
      </c>
      <c r="H136" s="6">
        <f t="shared" si="3"/>
        <v>25871</v>
      </c>
      <c r="I136" s="19"/>
      <c r="J136" s="19"/>
      <c r="K136" s="19"/>
      <c r="L136" s="19"/>
      <c r="M136" s="19"/>
      <c r="N136" s="19"/>
      <c r="O136" s="19"/>
      <c r="P136" s="19" t="s">
        <v>4</v>
      </c>
      <c r="Q136" s="19"/>
      <c r="R136" s="19"/>
      <c r="S136" s="19"/>
      <c r="T136" s="19"/>
      <c r="U136" s="19">
        <v>361</v>
      </c>
      <c r="V136" s="93">
        <v>41536</v>
      </c>
      <c r="W136" s="71">
        <v>25510</v>
      </c>
    </row>
    <row r="137" spans="1:23" s="69" customFormat="1" ht="16.5" customHeight="1" thickBot="1">
      <c r="A137" s="6">
        <v>122</v>
      </c>
      <c r="B137" s="96" t="s">
        <v>224</v>
      </c>
      <c r="C137" s="6">
        <v>55891</v>
      </c>
      <c r="D137" s="6" t="s">
        <v>55</v>
      </c>
      <c r="E137" s="6" t="s">
        <v>56</v>
      </c>
      <c r="F137" s="6" t="s">
        <v>57</v>
      </c>
      <c r="G137" s="6">
        <f t="shared" si="2"/>
        <v>19679</v>
      </c>
      <c r="H137" s="6">
        <f t="shared" si="3"/>
        <v>2075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>
        <v>201</v>
      </c>
      <c r="V137" s="93">
        <v>19478</v>
      </c>
      <c r="W137" s="71">
        <v>1874</v>
      </c>
    </row>
    <row r="138" spans="1:23" s="69" customFormat="1" ht="17.25" customHeight="1" thickBot="1">
      <c r="A138" s="6">
        <v>123</v>
      </c>
      <c r="B138" s="7" t="s">
        <v>225</v>
      </c>
      <c r="C138" s="6">
        <v>55892</v>
      </c>
      <c r="D138" s="6" t="s">
        <v>55</v>
      </c>
      <c r="E138" s="6" t="s">
        <v>56</v>
      </c>
      <c r="F138" s="6" t="s">
        <v>57</v>
      </c>
      <c r="G138" s="6">
        <f t="shared" si="2"/>
        <v>5327</v>
      </c>
      <c r="H138" s="6">
        <f t="shared" si="3"/>
        <v>2298</v>
      </c>
      <c r="I138" s="19"/>
      <c r="J138" s="19"/>
      <c r="K138" s="19"/>
      <c r="L138" s="19"/>
      <c r="M138" s="19"/>
      <c r="N138" s="19" t="s">
        <v>4</v>
      </c>
      <c r="O138" s="19"/>
      <c r="P138" s="19"/>
      <c r="Q138" s="19"/>
      <c r="R138" s="19"/>
      <c r="S138" s="19"/>
      <c r="T138" s="19"/>
      <c r="U138" s="19">
        <v>104</v>
      </c>
      <c r="V138" s="93">
        <v>5223</v>
      </c>
      <c r="W138" s="71">
        <v>2194</v>
      </c>
    </row>
    <row r="139" spans="1:23" s="69" customFormat="1" ht="22.5" customHeight="1" thickBot="1">
      <c r="A139" s="6">
        <v>124</v>
      </c>
      <c r="B139" s="81" t="s">
        <v>220</v>
      </c>
      <c r="C139" s="6">
        <v>55899</v>
      </c>
      <c r="D139" s="6" t="s">
        <v>55</v>
      </c>
      <c r="E139" s="6" t="s">
        <v>56</v>
      </c>
      <c r="F139" s="6" t="s">
        <v>57</v>
      </c>
      <c r="G139" s="6">
        <f t="shared" si="2"/>
        <v>8751</v>
      </c>
      <c r="H139" s="6">
        <f t="shared" si="3"/>
        <v>2262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 t="s">
        <v>4</v>
      </c>
      <c r="S139" s="19"/>
      <c r="T139" s="19"/>
      <c r="U139" s="19">
        <v>151</v>
      </c>
      <c r="V139" s="93">
        <v>8600</v>
      </c>
      <c r="W139" s="71">
        <v>2111</v>
      </c>
    </row>
    <row r="140" spans="1:23" s="69" customFormat="1" ht="25.5" customHeight="1" thickBot="1">
      <c r="A140" s="6">
        <v>125</v>
      </c>
      <c r="B140" s="81" t="s">
        <v>226</v>
      </c>
      <c r="C140" s="6">
        <v>55900</v>
      </c>
      <c r="D140" s="6" t="s">
        <v>55</v>
      </c>
      <c r="E140" s="6" t="s">
        <v>56</v>
      </c>
      <c r="F140" s="6" t="s">
        <v>57</v>
      </c>
      <c r="G140" s="6">
        <f t="shared" si="2"/>
        <v>4699</v>
      </c>
      <c r="H140" s="6">
        <f t="shared" si="3"/>
        <v>1969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 t="s">
        <v>4</v>
      </c>
      <c r="S140" s="19"/>
      <c r="T140" s="19"/>
      <c r="U140" s="19">
        <v>160</v>
      </c>
      <c r="V140" s="93">
        <v>4539</v>
      </c>
      <c r="W140" s="71">
        <v>1809</v>
      </c>
    </row>
    <row r="141" spans="1:23" s="69" customFormat="1" ht="25.5" customHeight="1" thickBot="1">
      <c r="A141" s="6">
        <v>126</v>
      </c>
      <c r="B141" s="81" t="s">
        <v>337</v>
      </c>
      <c r="C141" s="6">
        <v>55901</v>
      </c>
      <c r="D141" s="6" t="s">
        <v>55</v>
      </c>
      <c r="E141" s="6" t="s">
        <v>56</v>
      </c>
      <c r="F141" s="6" t="s">
        <v>57</v>
      </c>
      <c r="G141" s="6">
        <f t="shared" si="2"/>
        <v>3768</v>
      </c>
      <c r="H141" s="6">
        <f t="shared" si="3"/>
        <v>1104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 t="s">
        <v>4</v>
      </c>
      <c r="S141" s="19"/>
      <c r="T141" s="19"/>
      <c r="U141" s="19">
        <v>180</v>
      </c>
      <c r="V141" s="93">
        <v>3588</v>
      </c>
      <c r="W141" s="71">
        <v>924</v>
      </c>
    </row>
    <row r="142" spans="1:23" s="69" customFormat="1" ht="15.75" customHeight="1" thickBot="1">
      <c r="A142" s="6">
        <v>127</v>
      </c>
      <c r="B142" s="7" t="s">
        <v>227</v>
      </c>
      <c r="C142" s="6">
        <v>11762</v>
      </c>
      <c r="D142" s="6" t="s">
        <v>55</v>
      </c>
      <c r="E142" s="6" t="s">
        <v>56</v>
      </c>
      <c r="F142" s="6" t="s">
        <v>57</v>
      </c>
      <c r="G142" s="6">
        <f t="shared" si="2"/>
        <v>7526</v>
      </c>
      <c r="H142" s="6">
        <f t="shared" si="3"/>
        <v>2773</v>
      </c>
      <c r="I142" s="19" t="s">
        <v>4</v>
      </c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>
        <v>28</v>
      </c>
      <c r="V142" s="93">
        <v>7498</v>
      </c>
      <c r="W142" s="71">
        <v>2745</v>
      </c>
    </row>
    <row r="143" spans="1:23" s="69" customFormat="1" ht="26.25" customHeight="1" thickBot="1">
      <c r="A143" s="6">
        <v>128</v>
      </c>
      <c r="B143" s="44" t="s">
        <v>373</v>
      </c>
      <c r="C143" s="6">
        <v>56275</v>
      </c>
      <c r="D143" s="6" t="s">
        <v>55</v>
      </c>
      <c r="E143" s="6" t="s">
        <v>56</v>
      </c>
      <c r="F143" s="6" t="s">
        <v>57</v>
      </c>
      <c r="G143" s="6">
        <f t="shared" si="2"/>
        <v>3162</v>
      </c>
      <c r="H143" s="6">
        <f t="shared" si="3"/>
        <v>2442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>
        <v>462</v>
      </c>
      <c r="V143" s="93">
        <v>2700</v>
      </c>
      <c r="W143" s="71">
        <v>1980</v>
      </c>
    </row>
    <row r="144" spans="1:23" s="69" customFormat="1" ht="26.25" customHeight="1">
      <c r="A144" s="74"/>
      <c r="B144" s="82"/>
      <c r="C144" s="74"/>
      <c r="D144" s="74"/>
      <c r="E144" s="74"/>
      <c r="F144" s="74"/>
      <c r="G144" s="74"/>
      <c r="H144" s="74"/>
      <c r="I144" s="74"/>
      <c r="J144" s="79"/>
      <c r="K144" s="74"/>
      <c r="L144" s="74"/>
      <c r="M144" s="74"/>
      <c r="N144" s="74"/>
      <c r="O144" s="74"/>
      <c r="P144" s="74"/>
      <c r="Q144" s="74"/>
      <c r="R144" s="79"/>
      <c r="S144" s="79"/>
      <c r="T144" s="79"/>
      <c r="U144" s="79"/>
      <c r="V144" s="74"/>
      <c r="W144" s="74"/>
    </row>
    <row r="145" spans="1:23" s="35" customFormat="1" ht="15.75" customHeight="1">
      <c r="A145" s="34"/>
      <c r="B145" s="34"/>
      <c r="C145" s="34"/>
      <c r="D145" s="168" t="s">
        <v>328</v>
      </c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34"/>
      <c r="U145" s="34"/>
      <c r="V145" s="83"/>
      <c r="W145" s="83"/>
    </row>
    <row r="146" spans="1:23" s="35" customFormat="1" ht="15.7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83"/>
      <c r="W146" s="83"/>
    </row>
    <row r="147" spans="1:23" s="35" customFormat="1" ht="15.75" customHeight="1">
      <c r="A147" s="34"/>
      <c r="B147" s="34"/>
      <c r="C147" s="34"/>
      <c r="D147" s="168" t="s">
        <v>326</v>
      </c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34"/>
      <c r="R147" s="34"/>
      <c r="S147" s="34"/>
      <c r="T147" s="34"/>
      <c r="U147" s="34"/>
      <c r="V147" s="83"/>
      <c r="W147" s="83"/>
    </row>
    <row r="148" spans="1:23" s="35" customFormat="1" ht="15.7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83"/>
      <c r="W148" s="83"/>
    </row>
    <row r="149" spans="1:23" s="35" customFormat="1" ht="15.75" customHeight="1">
      <c r="A149" s="34"/>
      <c r="B149" s="34"/>
      <c r="C149" s="34"/>
      <c r="D149" s="162" t="s">
        <v>384</v>
      </c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34"/>
      <c r="Q149" s="34"/>
      <c r="R149" s="34"/>
      <c r="S149" s="34"/>
      <c r="T149" s="34"/>
      <c r="U149" s="34"/>
      <c r="V149" s="83"/>
      <c r="W149" s="83"/>
    </row>
    <row r="150" spans="1:21" s="83" customFormat="1" ht="15.7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</row>
    <row r="151" spans="1:21" s="83" customFormat="1" ht="15.7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</row>
    <row r="152" spans="1:21" s="83" customFormat="1" ht="15.7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</row>
    <row r="153" spans="1:21" s="83" customFormat="1" ht="15.7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</row>
    <row r="154" spans="1:21" s="41" customFormat="1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s="41" customFormat="1" ht="12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</sheetData>
  <sheetProtection/>
  <mergeCells count="27">
    <mergeCell ref="I75:T75"/>
    <mergeCell ref="I16:T16"/>
    <mergeCell ref="I41:T41"/>
    <mergeCell ref="U12:U14"/>
    <mergeCell ref="L13:L14"/>
    <mergeCell ref="M13:M14"/>
    <mergeCell ref="N13:N14"/>
    <mergeCell ref="D147:P147"/>
    <mergeCell ref="D149:O149"/>
    <mergeCell ref="O13:O14"/>
    <mergeCell ref="P13:P14"/>
    <mergeCell ref="Q13:Q14"/>
    <mergeCell ref="R13:R14"/>
    <mergeCell ref="I91:T91"/>
    <mergeCell ref="D12:F13"/>
    <mergeCell ref="H13:H14"/>
    <mergeCell ref="I13:I14"/>
    <mergeCell ref="I120:T120"/>
    <mergeCell ref="I113:T113"/>
    <mergeCell ref="I28:T28"/>
    <mergeCell ref="I73:T73"/>
    <mergeCell ref="A11:W11"/>
    <mergeCell ref="D145:S145"/>
    <mergeCell ref="S13:S14"/>
    <mergeCell ref="T13:T14"/>
    <mergeCell ref="J13:J14"/>
    <mergeCell ref="K13:K14"/>
  </mergeCells>
  <printOptions horizontalCentered="1"/>
  <pageMargins left="1" right="1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zoomScale="95" zoomScaleSheetLayoutView="95" zoomScalePageLayoutView="0" workbookViewId="0" topLeftCell="A10">
      <selection activeCell="E38" sqref="E38:P38"/>
    </sheetView>
  </sheetViews>
  <sheetFormatPr defaultColWidth="9.140625" defaultRowHeight="12.75"/>
  <cols>
    <col min="1" max="1" width="5.00390625" style="0" customWidth="1"/>
    <col min="2" max="2" width="27.28125" style="0" customWidth="1"/>
    <col min="3" max="3" width="10.28125" style="0" customWidth="1"/>
    <col min="4" max="4" width="10.57421875" style="0" customWidth="1"/>
    <col min="5" max="5" width="10.28125" style="0" customWidth="1"/>
    <col min="6" max="6" width="12.00390625" style="0" customWidth="1"/>
    <col min="7" max="7" width="9.421875" style="0" customWidth="1"/>
    <col min="8" max="8" width="8.28125" style="0" customWidth="1"/>
    <col min="9" max="20" width="3.7109375" style="0" customWidth="1"/>
  </cols>
  <sheetData>
    <row r="1" spans="1:14" s="2" customFormat="1" ht="15.75">
      <c r="A1" s="20"/>
      <c r="B1" s="2" t="s">
        <v>30</v>
      </c>
      <c r="C1" s="30"/>
      <c r="D1" s="30"/>
      <c r="N1" s="2" t="s">
        <v>31</v>
      </c>
    </row>
    <row r="2" spans="1:14" s="33" customFormat="1" ht="15.75">
      <c r="A2" s="31"/>
      <c r="B2" s="2" t="s">
        <v>236</v>
      </c>
      <c r="C2" s="32"/>
      <c r="D2" s="32"/>
      <c r="N2" s="16" t="s">
        <v>1</v>
      </c>
    </row>
    <row r="3" spans="1:14" s="33" customFormat="1" ht="15.75">
      <c r="A3" s="31"/>
      <c r="B3" s="2" t="s">
        <v>237</v>
      </c>
      <c r="C3" s="32"/>
      <c r="D3" s="32"/>
      <c r="N3" s="16" t="s">
        <v>2</v>
      </c>
    </row>
    <row r="4" spans="1:14" s="33" customFormat="1" ht="15.75">
      <c r="A4" s="31"/>
      <c r="B4" s="2" t="s">
        <v>361</v>
      </c>
      <c r="C4" s="32"/>
      <c r="D4" s="32"/>
      <c r="N4" s="2" t="s">
        <v>363</v>
      </c>
    </row>
    <row r="5" spans="1:14" s="33" customFormat="1" ht="15.75">
      <c r="A5" s="31"/>
      <c r="B5" s="2" t="s">
        <v>282</v>
      </c>
      <c r="C5" s="32"/>
      <c r="D5" s="32"/>
      <c r="N5" s="2" t="s">
        <v>361</v>
      </c>
    </row>
    <row r="6" spans="1:4" s="33" customFormat="1" ht="15.75">
      <c r="A6" s="31"/>
      <c r="B6" s="2" t="s">
        <v>238</v>
      </c>
      <c r="C6" s="32"/>
      <c r="D6" s="32"/>
    </row>
    <row r="7" spans="1:4" s="33" customFormat="1" ht="15.75">
      <c r="A7" s="31"/>
      <c r="B7" s="2" t="s">
        <v>362</v>
      </c>
      <c r="C7" s="32"/>
      <c r="D7" s="32"/>
    </row>
    <row r="8" spans="2:6" ht="18.75">
      <c r="B8" s="17"/>
      <c r="E8" s="3" t="s">
        <v>0</v>
      </c>
      <c r="F8" s="3"/>
    </row>
    <row r="9" spans="2:6" ht="18.75">
      <c r="B9" s="17"/>
      <c r="D9" s="77" t="s">
        <v>329</v>
      </c>
      <c r="F9" s="3"/>
    </row>
    <row r="10" ht="18.75">
      <c r="B10" s="3" t="s">
        <v>366</v>
      </c>
    </row>
    <row r="11" spans="1:21" ht="15" customHeight="1">
      <c r="A11" s="61" t="s">
        <v>20</v>
      </c>
      <c r="B11" s="61" t="s">
        <v>23</v>
      </c>
      <c r="C11" s="61" t="s">
        <v>19</v>
      </c>
      <c r="D11" s="152" t="s">
        <v>35</v>
      </c>
      <c r="E11" s="176"/>
      <c r="F11" s="177"/>
      <c r="G11" s="23" t="s">
        <v>37</v>
      </c>
      <c r="H11" s="10"/>
      <c r="I11" s="11"/>
      <c r="J11" s="10"/>
      <c r="K11" s="24" t="s">
        <v>21</v>
      </c>
      <c r="L11" s="10"/>
      <c r="M11" s="10"/>
      <c r="N11" s="10"/>
      <c r="O11" s="10"/>
      <c r="P11" s="10"/>
      <c r="Q11" s="10"/>
      <c r="R11" s="10"/>
      <c r="S11" s="10"/>
      <c r="T11" s="10"/>
      <c r="U11" s="158" t="s">
        <v>367</v>
      </c>
    </row>
    <row r="12" spans="1:21" ht="13.5" customHeight="1">
      <c r="A12" s="66" t="s">
        <v>22</v>
      </c>
      <c r="B12" s="66" t="s">
        <v>24</v>
      </c>
      <c r="C12" s="66" t="s">
        <v>20</v>
      </c>
      <c r="D12" s="178"/>
      <c r="E12" s="179"/>
      <c r="F12" s="180"/>
      <c r="G12" s="8" t="s">
        <v>5</v>
      </c>
      <c r="H12" s="181" t="s">
        <v>7</v>
      </c>
      <c r="I12" s="148" t="s">
        <v>8</v>
      </c>
      <c r="J12" s="148" t="s">
        <v>9</v>
      </c>
      <c r="K12" s="148" t="s">
        <v>10</v>
      </c>
      <c r="L12" s="148" t="s">
        <v>11</v>
      </c>
      <c r="M12" s="148" t="s">
        <v>12</v>
      </c>
      <c r="N12" s="148" t="s">
        <v>13</v>
      </c>
      <c r="O12" s="148" t="s">
        <v>14</v>
      </c>
      <c r="P12" s="148" t="s">
        <v>15</v>
      </c>
      <c r="Q12" s="148" t="s">
        <v>26</v>
      </c>
      <c r="R12" s="148" t="s">
        <v>16</v>
      </c>
      <c r="S12" s="148" t="s">
        <v>17</v>
      </c>
      <c r="T12" s="148" t="s">
        <v>18</v>
      </c>
      <c r="U12" s="159"/>
    </row>
    <row r="13" spans="1:21" ht="14.25" customHeight="1">
      <c r="A13" s="66"/>
      <c r="B13" s="66"/>
      <c r="C13" s="66" t="s">
        <v>318</v>
      </c>
      <c r="D13" s="14" t="s">
        <v>32</v>
      </c>
      <c r="E13" s="12" t="s">
        <v>33</v>
      </c>
      <c r="F13" s="12" t="s">
        <v>34</v>
      </c>
      <c r="G13" s="9" t="s">
        <v>6</v>
      </c>
      <c r="H13" s="182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60"/>
    </row>
    <row r="14" spans="1:21" s="1" customFormat="1" ht="12" thickBot="1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  <c r="J14" s="18">
        <v>10</v>
      </c>
      <c r="K14" s="18">
        <v>11</v>
      </c>
      <c r="L14" s="18">
        <v>12</v>
      </c>
      <c r="M14" s="18">
        <v>13</v>
      </c>
      <c r="N14" s="18">
        <v>14</v>
      </c>
      <c r="O14" s="18">
        <v>15</v>
      </c>
      <c r="P14" s="18">
        <v>16</v>
      </c>
      <c r="Q14" s="18">
        <v>17</v>
      </c>
      <c r="R14" s="18">
        <v>18</v>
      </c>
      <c r="S14" s="18">
        <v>19</v>
      </c>
      <c r="T14" s="18">
        <v>20</v>
      </c>
      <c r="U14" s="18">
        <v>21</v>
      </c>
    </row>
    <row r="15" spans="1:23" s="35" customFormat="1" ht="18" customHeight="1" thickBot="1">
      <c r="A15" s="6">
        <v>1</v>
      </c>
      <c r="B15" s="25" t="s">
        <v>283</v>
      </c>
      <c r="C15" s="13">
        <v>307001</v>
      </c>
      <c r="D15" s="51" t="s">
        <v>299</v>
      </c>
      <c r="E15" s="51" t="s">
        <v>324</v>
      </c>
      <c r="F15" s="51" t="s">
        <v>323</v>
      </c>
      <c r="G15" s="6">
        <f>U15+V15</f>
        <v>2097</v>
      </c>
      <c r="H15" s="6">
        <f>U15+W15</f>
        <v>2097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 t="s">
        <v>352</v>
      </c>
      <c r="U15" s="19">
        <v>3</v>
      </c>
      <c r="V15" s="130">
        <v>2094</v>
      </c>
      <c r="W15" s="130">
        <v>2094</v>
      </c>
    </row>
    <row r="16" spans="1:23" s="35" customFormat="1" ht="18" customHeight="1" thickBot="1">
      <c r="A16" s="6">
        <v>2</v>
      </c>
      <c r="B16" s="25" t="s">
        <v>284</v>
      </c>
      <c r="C16" s="13">
        <v>307001</v>
      </c>
      <c r="D16" s="51" t="s">
        <v>299</v>
      </c>
      <c r="E16" s="51" t="s">
        <v>324</v>
      </c>
      <c r="F16" s="51" t="s">
        <v>323</v>
      </c>
      <c r="G16" s="6">
        <f aca="true" t="shared" si="0" ref="G16:G32">U16+V16</f>
        <v>2181</v>
      </c>
      <c r="H16" s="6">
        <f aca="true" t="shared" si="1" ref="H16:H32">U16+W16</f>
        <v>2181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 t="s">
        <v>352</v>
      </c>
      <c r="U16" s="19">
        <v>3</v>
      </c>
      <c r="V16" s="76">
        <v>2178</v>
      </c>
      <c r="W16" s="76">
        <v>2178</v>
      </c>
    </row>
    <row r="17" spans="1:23" s="35" customFormat="1" ht="18" customHeight="1" thickBot="1">
      <c r="A17" s="6">
        <v>3</v>
      </c>
      <c r="B17" s="25" t="s">
        <v>378</v>
      </c>
      <c r="C17" s="13">
        <v>307001</v>
      </c>
      <c r="D17" s="51" t="s">
        <v>299</v>
      </c>
      <c r="E17" s="51" t="s">
        <v>324</v>
      </c>
      <c r="F17" s="51" t="s">
        <v>323</v>
      </c>
      <c r="G17" s="6">
        <f t="shared" si="0"/>
        <v>480</v>
      </c>
      <c r="H17" s="6">
        <f t="shared" si="1"/>
        <v>120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 t="s">
        <v>352</v>
      </c>
      <c r="U17" s="19">
        <v>120</v>
      </c>
      <c r="V17" s="76">
        <v>360</v>
      </c>
      <c r="W17" s="76">
        <v>0</v>
      </c>
    </row>
    <row r="18" spans="1:23" s="35" customFormat="1" ht="18" customHeight="1" thickBot="1">
      <c r="A18" s="6">
        <v>4</v>
      </c>
      <c r="B18" s="25" t="s">
        <v>298</v>
      </c>
      <c r="C18" s="13">
        <v>307008</v>
      </c>
      <c r="D18" s="51" t="s">
        <v>299</v>
      </c>
      <c r="E18" s="51" t="s">
        <v>324</v>
      </c>
      <c r="F18" s="51" t="s">
        <v>323</v>
      </c>
      <c r="G18" s="6">
        <f t="shared" si="0"/>
        <v>94215</v>
      </c>
      <c r="H18" s="6">
        <f t="shared" si="1"/>
        <v>9117</v>
      </c>
      <c r="I18" s="51" t="s">
        <v>352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19">
        <v>2172</v>
      </c>
      <c r="V18" s="76">
        <v>92043</v>
      </c>
      <c r="W18" s="131">
        <v>6945</v>
      </c>
    </row>
    <row r="19" spans="1:23" s="35" customFormat="1" ht="18.75" customHeight="1" thickBot="1">
      <c r="A19" s="6">
        <v>5</v>
      </c>
      <c r="B19" s="25" t="s">
        <v>285</v>
      </c>
      <c r="C19" s="13">
        <v>307008</v>
      </c>
      <c r="D19" s="51" t="s">
        <v>299</v>
      </c>
      <c r="E19" s="51" t="s">
        <v>324</v>
      </c>
      <c r="F19" s="51" t="s">
        <v>323</v>
      </c>
      <c r="G19" s="6">
        <f t="shared" si="0"/>
        <v>100633</v>
      </c>
      <c r="H19" s="6">
        <f t="shared" si="1"/>
        <v>8241</v>
      </c>
      <c r="I19" s="51"/>
      <c r="J19" s="51" t="s">
        <v>352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19">
        <v>2208</v>
      </c>
      <c r="V19" s="76">
        <v>98425</v>
      </c>
      <c r="W19" s="132">
        <v>6033</v>
      </c>
    </row>
    <row r="20" spans="1:23" s="35" customFormat="1" ht="18.75" customHeight="1" thickBot="1">
      <c r="A20" s="6">
        <v>6</v>
      </c>
      <c r="B20" s="25" t="s">
        <v>286</v>
      </c>
      <c r="C20" s="13">
        <v>307008</v>
      </c>
      <c r="D20" s="51" t="s">
        <v>299</v>
      </c>
      <c r="E20" s="51" t="s">
        <v>324</v>
      </c>
      <c r="F20" s="51" t="s">
        <v>323</v>
      </c>
      <c r="G20" s="6">
        <f t="shared" si="0"/>
        <v>60144</v>
      </c>
      <c r="H20" s="6">
        <f t="shared" si="1"/>
        <v>811</v>
      </c>
      <c r="I20" s="51"/>
      <c r="J20" s="51"/>
      <c r="K20" s="51" t="s">
        <v>352</v>
      </c>
      <c r="L20" s="51"/>
      <c r="M20" s="51"/>
      <c r="N20" s="51"/>
      <c r="O20" s="51"/>
      <c r="P20" s="51"/>
      <c r="Q20" s="51"/>
      <c r="R20" s="51"/>
      <c r="S20" s="51"/>
      <c r="T20" s="51"/>
      <c r="U20" s="19">
        <v>136</v>
      </c>
      <c r="V20" s="76">
        <v>60008</v>
      </c>
      <c r="W20" s="132">
        <v>675</v>
      </c>
    </row>
    <row r="21" spans="1:23" s="69" customFormat="1" ht="21" customHeight="1" thickBot="1">
      <c r="A21" s="6">
        <v>7</v>
      </c>
      <c r="B21" s="25" t="s">
        <v>364</v>
      </c>
      <c r="C21" s="13">
        <v>307002</v>
      </c>
      <c r="D21" s="51" t="s">
        <v>299</v>
      </c>
      <c r="E21" s="51" t="s">
        <v>324</v>
      </c>
      <c r="F21" s="51" t="s">
        <v>323</v>
      </c>
      <c r="G21" s="6">
        <f t="shared" si="0"/>
        <v>6300</v>
      </c>
      <c r="H21" s="6">
        <f t="shared" si="1"/>
        <v>6300</v>
      </c>
      <c r="I21" s="51" t="s">
        <v>352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19">
        <v>2100</v>
      </c>
      <c r="V21" s="76">
        <v>4200</v>
      </c>
      <c r="W21" s="76">
        <v>4200</v>
      </c>
    </row>
    <row r="22" spans="1:23" s="69" customFormat="1" ht="17.25" customHeight="1" thickBot="1">
      <c r="A22" s="6">
        <v>8</v>
      </c>
      <c r="B22" s="25" t="s">
        <v>365</v>
      </c>
      <c r="C22" s="13">
        <v>307002</v>
      </c>
      <c r="D22" s="51" t="s">
        <v>299</v>
      </c>
      <c r="E22" s="51" t="s">
        <v>324</v>
      </c>
      <c r="F22" s="51" t="s">
        <v>323</v>
      </c>
      <c r="G22" s="6">
        <f t="shared" si="0"/>
        <v>0</v>
      </c>
      <c r="H22" s="6">
        <f t="shared" si="1"/>
        <v>0</v>
      </c>
      <c r="I22" s="51"/>
      <c r="J22" s="51"/>
      <c r="K22" s="51"/>
      <c r="L22" s="51"/>
      <c r="M22" s="51"/>
      <c r="N22" s="51"/>
      <c r="O22" s="51"/>
      <c r="P22" s="51"/>
      <c r="Q22" s="51"/>
      <c r="R22" s="51" t="s">
        <v>4</v>
      </c>
      <c r="S22" s="51"/>
      <c r="T22" s="51"/>
      <c r="U22" s="19">
        <v>0</v>
      </c>
      <c r="V22" s="76">
        <v>0</v>
      </c>
      <c r="W22" s="132"/>
    </row>
    <row r="23" spans="1:23" s="35" customFormat="1" ht="21" customHeight="1" thickBot="1">
      <c r="A23" s="6">
        <v>9</v>
      </c>
      <c r="B23" s="25" t="s">
        <v>287</v>
      </c>
      <c r="C23" s="13">
        <v>307002</v>
      </c>
      <c r="D23" s="51" t="s">
        <v>299</v>
      </c>
      <c r="E23" s="51" t="s">
        <v>324</v>
      </c>
      <c r="F23" s="51" t="s">
        <v>323</v>
      </c>
      <c r="G23" s="6">
        <f t="shared" si="0"/>
        <v>5402</v>
      </c>
      <c r="H23" s="6">
        <f t="shared" si="1"/>
        <v>140</v>
      </c>
      <c r="I23" s="51"/>
      <c r="J23" s="51"/>
      <c r="K23" s="51" t="s">
        <v>352</v>
      </c>
      <c r="L23" s="51"/>
      <c r="M23" s="51"/>
      <c r="N23" s="51"/>
      <c r="O23" s="51"/>
      <c r="P23" s="51"/>
      <c r="Q23" s="51"/>
      <c r="R23" s="51"/>
      <c r="S23" s="51"/>
      <c r="T23" s="51"/>
      <c r="U23" s="19">
        <v>140</v>
      </c>
      <c r="V23" s="76">
        <v>5262</v>
      </c>
      <c r="W23" s="132"/>
    </row>
    <row r="24" spans="1:23" s="35" customFormat="1" ht="19.5" customHeight="1" thickBot="1">
      <c r="A24" s="6">
        <v>10</v>
      </c>
      <c r="B24" s="25" t="s">
        <v>293</v>
      </c>
      <c r="C24" s="13">
        <v>307005</v>
      </c>
      <c r="D24" s="51" t="s">
        <v>299</v>
      </c>
      <c r="E24" s="51" t="s">
        <v>324</v>
      </c>
      <c r="F24" s="51" t="s">
        <v>323</v>
      </c>
      <c r="G24" s="6">
        <f t="shared" si="0"/>
        <v>190410</v>
      </c>
      <c r="H24" s="6">
        <f t="shared" si="1"/>
        <v>16950</v>
      </c>
      <c r="I24" s="51"/>
      <c r="J24" s="51"/>
      <c r="K24" s="51"/>
      <c r="L24" s="51" t="s">
        <v>352</v>
      </c>
      <c r="M24" s="51"/>
      <c r="N24" s="51"/>
      <c r="O24" s="51"/>
      <c r="P24" s="51"/>
      <c r="Q24" s="51"/>
      <c r="R24" s="51"/>
      <c r="S24" s="51"/>
      <c r="T24" s="51"/>
      <c r="U24" s="19">
        <v>2200</v>
      </c>
      <c r="V24" s="76">
        <v>188210</v>
      </c>
      <c r="W24" s="132">
        <v>14750</v>
      </c>
    </row>
    <row r="25" spans="1:23" s="35" customFormat="1" ht="18" customHeight="1" thickBot="1">
      <c r="A25" s="6">
        <v>11</v>
      </c>
      <c r="B25" s="25" t="s">
        <v>294</v>
      </c>
      <c r="C25" s="13">
        <v>307005</v>
      </c>
      <c r="D25" s="51" t="s">
        <v>299</v>
      </c>
      <c r="E25" s="51" t="s">
        <v>324</v>
      </c>
      <c r="F25" s="51" t="s">
        <v>323</v>
      </c>
      <c r="G25" s="6">
        <f t="shared" si="0"/>
        <v>200507</v>
      </c>
      <c r="H25" s="6">
        <f t="shared" si="1"/>
        <v>15149</v>
      </c>
      <c r="I25" s="51"/>
      <c r="J25" s="51"/>
      <c r="K25" s="51"/>
      <c r="L25" s="51"/>
      <c r="M25" s="51" t="s">
        <v>352</v>
      </c>
      <c r="N25" s="51"/>
      <c r="O25" s="51"/>
      <c r="P25" s="51"/>
      <c r="Q25" s="51"/>
      <c r="R25" s="51"/>
      <c r="S25" s="51"/>
      <c r="T25" s="51"/>
      <c r="U25" s="19">
        <v>2180</v>
      </c>
      <c r="V25" s="76">
        <v>198327</v>
      </c>
      <c r="W25" s="132">
        <v>12969</v>
      </c>
    </row>
    <row r="26" spans="1:23" s="35" customFormat="1" ht="21" customHeight="1" thickBot="1">
      <c r="A26" s="6">
        <v>12</v>
      </c>
      <c r="B26" s="25" t="s">
        <v>325</v>
      </c>
      <c r="C26" s="13">
        <v>307005</v>
      </c>
      <c r="D26" s="51" t="s">
        <v>299</v>
      </c>
      <c r="E26" s="51" t="s">
        <v>324</v>
      </c>
      <c r="F26" s="51" t="s">
        <v>323</v>
      </c>
      <c r="G26" s="6">
        <f t="shared" si="0"/>
        <v>122516</v>
      </c>
      <c r="H26" s="6">
        <f t="shared" si="1"/>
        <v>4290</v>
      </c>
      <c r="I26" s="51"/>
      <c r="J26" s="51"/>
      <c r="K26" s="51"/>
      <c r="L26" s="51" t="s">
        <v>352</v>
      </c>
      <c r="M26" s="51"/>
      <c r="N26" s="51"/>
      <c r="O26" s="51"/>
      <c r="P26" s="51"/>
      <c r="Q26" s="51"/>
      <c r="R26" s="51"/>
      <c r="S26" s="51"/>
      <c r="T26" s="51"/>
      <c r="U26" s="19">
        <v>2160</v>
      </c>
      <c r="V26" s="76">
        <v>120356</v>
      </c>
      <c r="W26" s="132">
        <v>2130</v>
      </c>
    </row>
    <row r="27" spans="1:23" s="35" customFormat="1" ht="18" customHeight="1" thickBot="1">
      <c r="A27" s="6">
        <v>13</v>
      </c>
      <c r="B27" s="7" t="s">
        <v>340</v>
      </c>
      <c r="C27" s="13">
        <v>307004</v>
      </c>
      <c r="D27" s="51" t="s">
        <v>299</v>
      </c>
      <c r="E27" s="51" t="s">
        <v>324</v>
      </c>
      <c r="F27" s="51" t="s">
        <v>323</v>
      </c>
      <c r="G27" s="6">
        <f t="shared" si="0"/>
        <v>29880</v>
      </c>
      <c r="H27" s="6">
        <f t="shared" si="1"/>
        <v>7030</v>
      </c>
      <c r="I27" s="51"/>
      <c r="J27" s="51"/>
      <c r="K27" s="51"/>
      <c r="L27" s="51"/>
      <c r="M27" s="51" t="s">
        <v>352</v>
      </c>
      <c r="N27" s="51"/>
      <c r="O27" s="51"/>
      <c r="P27" s="51"/>
      <c r="Q27" s="51"/>
      <c r="R27" s="51"/>
      <c r="S27" s="51"/>
      <c r="T27" s="51"/>
      <c r="U27" s="19">
        <v>2150</v>
      </c>
      <c r="V27" s="76">
        <v>27730</v>
      </c>
      <c r="W27" s="132">
        <v>4880</v>
      </c>
    </row>
    <row r="28" spans="1:23" s="35" customFormat="1" ht="20.25" customHeight="1" thickBot="1">
      <c r="A28" s="6">
        <v>14</v>
      </c>
      <c r="B28" s="7" t="s">
        <v>341</v>
      </c>
      <c r="C28" s="13">
        <v>307004</v>
      </c>
      <c r="D28" s="51" t="s">
        <v>299</v>
      </c>
      <c r="E28" s="51" t="s">
        <v>324</v>
      </c>
      <c r="F28" s="51" t="s">
        <v>323</v>
      </c>
      <c r="G28" s="6">
        <f t="shared" si="0"/>
        <v>25799</v>
      </c>
      <c r="H28" s="6">
        <f t="shared" si="1"/>
        <v>6708</v>
      </c>
      <c r="I28" s="51"/>
      <c r="J28" s="51"/>
      <c r="K28" s="51"/>
      <c r="L28" s="51"/>
      <c r="M28" s="51"/>
      <c r="N28" s="51" t="s">
        <v>352</v>
      </c>
      <c r="O28" s="51"/>
      <c r="P28" s="51"/>
      <c r="Q28" s="51"/>
      <c r="R28" s="51"/>
      <c r="S28" s="51"/>
      <c r="T28" s="51"/>
      <c r="U28" s="19">
        <v>2230</v>
      </c>
      <c r="V28" s="76">
        <v>23569</v>
      </c>
      <c r="W28" s="132">
        <v>4478</v>
      </c>
    </row>
    <row r="29" spans="1:23" s="35" customFormat="1" ht="23.25" customHeight="1" thickBot="1">
      <c r="A29" s="6">
        <v>15</v>
      </c>
      <c r="B29" s="25" t="s">
        <v>295</v>
      </c>
      <c r="C29" s="13">
        <v>307004</v>
      </c>
      <c r="D29" s="51" t="s">
        <v>299</v>
      </c>
      <c r="E29" s="51" t="s">
        <v>324</v>
      </c>
      <c r="F29" s="51" t="s">
        <v>323</v>
      </c>
      <c r="G29" s="6">
        <f t="shared" si="0"/>
        <v>59301</v>
      </c>
      <c r="H29" s="6">
        <f t="shared" si="1"/>
        <v>11907</v>
      </c>
      <c r="I29" s="51"/>
      <c r="J29" s="28"/>
      <c r="K29" s="51"/>
      <c r="L29" s="51"/>
      <c r="M29" s="51"/>
      <c r="N29" s="51" t="s">
        <v>352</v>
      </c>
      <c r="O29" s="51"/>
      <c r="P29" s="51"/>
      <c r="Q29" s="51"/>
      <c r="R29" s="51"/>
      <c r="S29" s="51"/>
      <c r="T29" s="51"/>
      <c r="U29" s="19">
        <v>2682</v>
      </c>
      <c r="V29" s="76">
        <v>56619</v>
      </c>
      <c r="W29" s="132">
        <v>9225</v>
      </c>
    </row>
    <row r="30" spans="1:22" s="35" customFormat="1" ht="21.75" customHeight="1">
      <c r="A30" s="6">
        <v>16</v>
      </c>
      <c r="B30" s="25" t="s">
        <v>292</v>
      </c>
      <c r="C30" s="6">
        <v>56275</v>
      </c>
      <c r="D30" s="51" t="s">
        <v>299</v>
      </c>
      <c r="E30" s="51" t="s">
        <v>324</v>
      </c>
      <c r="F30" s="51" t="s">
        <v>323</v>
      </c>
      <c r="G30" s="6">
        <f t="shared" si="0"/>
        <v>0</v>
      </c>
      <c r="H30" s="6">
        <f t="shared" si="1"/>
        <v>0</v>
      </c>
      <c r="I30" s="51" t="s">
        <v>352</v>
      </c>
      <c r="J30" s="19"/>
      <c r="K30" s="28"/>
      <c r="L30" s="165" t="s">
        <v>379</v>
      </c>
      <c r="M30" s="142"/>
      <c r="N30" s="142"/>
      <c r="O30" s="142"/>
      <c r="P30" s="142"/>
      <c r="Q30" s="142"/>
      <c r="R30" s="143"/>
      <c r="S30" s="28"/>
      <c r="T30" s="55"/>
      <c r="U30" s="13">
        <v>0</v>
      </c>
      <c r="V30" s="6"/>
    </row>
    <row r="31" spans="1:22" s="35" customFormat="1" ht="21" customHeight="1">
      <c r="A31" s="6">
        <v>17</v>
      </c>
      <c r="B31" s="25" t="s">
        <v>296</v>
      </c>
      <c r="C31" s="6">
        <v>56275</v>
      </c>
      <c r="D31" s="51" t="s">
        <v>299</v>
      </c>
      <c r="E31" s="51" t="s">
        <v>324</v>
      </c>
      <c r="F31" s="51" t="s">
        <v>323</v>
      </c>
      <c r="G31" s="6">
        <f t="shared" si="0"/>
        <v>0</v>
      </c>
      <c r="H31" s="6">
        <f t="shared" si="1"/>
        <v>0</v>
      </c>
      <c r="I31" s="51" t="s">
        <v>352</v>
      </c>
      <c r="J31" s="19"/>
      <c r="K31" s="28"/>
      <c r="L31" s="165" t="s">
        <v>379</v>
      </c>
      <c r="M31" s="142"/>
      <c r="N31" s="142"/>
      <c r="O31" s="142"/>
      <c r="P31" s="142"/>
      <c r="Q31" s="142"/>
      <c r="R31" s="143"/>
      <c r="S31" s="28"/>
      <c r="T31" s="55"/>
      <c r="U31" s="13">
        <v>0</v>
      </c>
      <c r="V31" s="6"/>
    </row>
    <row r="32" spans="1:22" s="35" customFormat="1" ht="19.5" customHeight="1">
      <c r="A32" s="6">
        <v>18</v>
      </c>
      <c r="B32" s="25" t="s">
        <v>297</v>
      </c>
      <c r="C32" s="6">
        <v>56275</v>
      </c>
      <c r="D32" s="51" t="s">
        <v>299</v>
      </c>
      <c r="E32" s="51" t="s">
        <v>324</v>
      </c>
      <c r="F32" s="51" t="s">
        <v>323</v>
      </c>
      <c r="G32" s="6">
        <f t="shared" si="0"/>
        <v>0</v>
      </c>
      <c r="H32" s="6">
        <f t="shared" si="1"/>
        <v>0</v>
      </c>
      <c r="I32" s="51" t="s">
        <v>352</v>
      </c>
      <c r="J32" s="19"/>
      <c r="K32" s="28"/>
      <c r="L32" s="165" t="s">
        <v>379</v>
      </c>
      <c r="M32" s="142"/>
      <c r="N32" s="142"/>
      <c r="O32" s="142"/>
      <c r="P32" s="142"/>
      <c r="Q32" s="142"/>
      <c r="R32" s="143"/>
      <c r="S32" s="28"/>
      <c r="T32" s="55"/>
      <c r="U32" s="13">
        <v>0</v>
      </c>
      <c r="V32" s="6"/>
    </row>
    <row r="33" ht="9.75" customHeight="1">
      <c r="J33" s="2"/>
    </row>
    <row r="34" spans="1:21" ht="15.75">
      <c r="A34" s="2"/>
      <c r="B34" s="2"/>
      <c r="C34" s="2"/>
      <c r="D34" s="2"/>
      <c r="E34" s="15" t="s">
        <v>27</v>
      </c>
      <c r="F34" s="2"/>
      <c r="G34" s="2"/>
      <c r="H34" s="2"/>
      <c r="I34" s="2"/>
      <c r="J34" s="2" t="s">
        <v>29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>
      <c r="A35" s="2"/>
      <c r="B35" s="2"/>
      <c r="C35" s="2"/>
      <c r="D35" s="2"/>
      <c r="E35" s="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>
      <c r="A36" s="2"/>
      <c r="B36" s="2"/>
      <c r="C36" s="2"/>
      <c r="D36" s="2"/>
      <c r="E36" s="15" t="s">
        <v>28</v>
      </c>
      <c r="F36" s="2"/>
      <c r="G36" s="2"/>
      <c r="H36" s="2"/>
      <c r="I36" s="2"/>
      <c r="J36" s="2" t="s">
        <v>239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>
      <c r="A37" s="2"/>
      <c r="B37" s="2"/>
      <c r="C37" s="2"/>
      <c r="D37" s="2"/>
      <c r="E37" s="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>
      <c r="A38" s="2"/>
      <c r="B38" s="2"/>
      <c r="C38" s="2"/>
      <c r="D38" s="2"/>
      <c r="E38" s="162" t="s">
        <v>384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2"/>
      <c r="R38" s="2"/>
      <c r="S38" s="2"/>
      <c r="T38" s="2"/>
      <c r="U38" s="2"/>
    </row>
    <row r="39" spans="1:23" ht="15.75" customHeight="1">
      <c r="A39" s="2"/>
      <c r="B39" s="2"/>
      <c r="C39" s="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2"/>
      <c r="Q39" s="2"/>
      <c r="R39" s="2"/>
      <c r="S39" s="2"/>
      <c r="T39" s="2"/>
      <c r="U39" s="2"/>
      <c r="V39" s="41"/>
      <c r="W39" s="41"/>
    </row>
  </sheetData>
  <sheetProtection/>
  <mergeCells count="20">
    <mergeCell ref="L30:R30"/>
    <mergeCell ref="L31:R31"/>
    <mergeCell ref="L32:R32"/>
    <mergeCell ref="D39:O39"/>
    <mergeCell ref="D11:F12"/>
    <mergeCell ref="U11:U13"/>
    <mergeCell ref="H12:H13"/>
    <mergeCell ref="I12:I13"/>
    <mergeCell ref="J12:J13"/>
    <mergeCell ref="K12:K13"/>
    <mergeCell ref="R12:R13"/>
    <mergeCell ref="S12:S13"/>
    <mergeCell ref="T12:T13"/>
    <mergeCell ref="E38:P38"/>
    <mergeCell ref="L12:L13"/>
    <mergeCell ref="M12:M13"/>
    <mergeCell ref="N12:N13"/>
    <mergeCell ref="O12:O13"/>
    <mergeCell ref="P12:P13"/>
    <mergeCell ref="Q12:Q13"/>
  </mergeCells>
  <printOptions horizontalCentered="1"/>
  <pageMargins left="0.1968503937007874" right="0.1968503937007874" top="0.5905511811023623" bottom="0.3149606299212598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="95" zoomScaleSheetLayoutView="95" zoomScalePageLayoutView="0" workbookViewId="0" topLeftCell="A1">
      <selection activeCell="G17" sqref="G17"/>
    </sheetView>
  </sheetViews>
  <sheetFormatPr defaultColWidth="9.140625" defaultRowHeight="12.75"/>
  <cols>
    <col min="1" max="1" width="5.00390625" style="0" customWidth="1"/>
    <col min="2" max="2" width="24.7109375" style="0" customWidth="1"/>
    <col min="3" max="3" width="10.28125" style="0" customWidth="1"/>
    <col min="4" max="4" width="10.57421875" style="0" customWidth="1"/>
    <col min="5" max="5" width="12.00390625" style="0" customWidth="1"/>
    <col min="6" max="6" width="9.421875" style="0" customWidth="1"/>
    <col min="7" max="7" width="9.28125" style="0" customWidth="1"/>
    <col min="8" max="19" width="3.7109375" style="0" customWidth="1"/>
    <col min="20" max="20" width="12.00390625" style="0" customWidth="1"/>
    <col min="21" max="22" width="8.8515625" style="4" customWidth="1"/>
  </cols>
  <sheetData>
    <row r="1" spans="1:14" s="2" customFormat="1" ht="15.75">
      <c r="A1" s="20"/>
      <c r="B1" s="2" t="s">
        <v>30</v>
      </c>
      <c r="C1" s="30"/>
      <c r="D1" s="30"/>
      <c r="N1" s="2" t="s">
        <v>31</v>
      </c>
    </row>
    <row r="2" spans="1:14" s="33" customFormat="1" ht="15.75">
      <c r="A2" s="31"/>
      <c r="B2" s="2" t="s">
        <v>236</v>
      </c>
      <c r="C2" s="32"/>
      <c r="D2" s="32"/>
      <c r="N2" s="16" t="s">
        <v>1</v>
      </c>
    </row>
    <row r="3" spans="1:14" s="33" customFormat="1" ht="15.75">
      <c r="A3" s="31"/>
      <c r="B3" s="2" t="s">
        <v>237</v>
      </c>
      <c r="C3" s="32"/>
      <c r="D3" s="32"/>
      <c r="N3" s="16" t="s">
        <v>2</v>
      </c>
    </row>
    <row r="4" spans="1:14" s="33" customFormat="1" ht="15.75">
      <c r="A4" s="31"/>
      <c r="B4" s="2" t="s">
        <v>361</v>
      </c>
      <c r="C4" s="32"/>
      <c r="D4" s="32"/>
      <c r="N4" s="2" t="s">
        <v>363</v>
      </c>
    </row>
    <row r="5" spans="1:14" s="33" customFormat="1" ht="15.75">
      <c r="A5" s="31"/>
      <c r="B5" s="2" t="s">
        <v>282</v>
      </c>
      <c r="C5" s="32"/>
      <c r="D5" s="32"/>
      <c r="N5" s="2" t="s">
        <v>361</v>
      </c>
    </row>
    <row r="6" spans="1:4" s="33" customFormat="1" ht="15.75">
      <c r="A6" s="31"/>
      <c r="B6" s="2" t="s">
        <v>238</v>
      </c>
      <c r="C6" s="32"/>
      <c r="D6" s="32"/>
    </row>
    <row r="7" spans="1:4" s="33" customFormat="1" ht="15.75">
      <c r="A7" s="31"/>
      <c r="B7" s="2" t="s">
        <v>362</v>
      </c>
      <c r="C7" s="32"/>
      <c r="D7" s="32"/>
    </row>
    <row r="8" spans="2:22" s="35" customFormat="1" ht="18.75">
      <c r="B8" s="59"/>
      <c r="E8" s="60" t="s">
        <v>0</v>
      </c>
      <c r="U8" s="37"/>
      <c r="V8" s="37"/>
    </row>
    <row r="9" spans="2:22" s="35" customFormat="1" ht="18.75" customHeight="1">
      <c r="B9" s="59" t="s">
        <v>374</v>
      </c>
      <c r="U9" s="37"/>
      <c r="V9" s="37"/>
    </row>
    <row r="10" spans="1:22" s="35" customFormat="1" ht="15" customHeight="1">
      <c r="A10" s="61" t="s">
        <v>20</v>
      </c>
      <c r="B10" s="61" t="s">
        <v>23</v>
      </c>
      <c r="C10" s="61" t="s">
        <v>19</v>
      </c>
      <c r="D10" s="150" t="s">
        <v>35</v>
      </c>
      <c r="E10" s="183"/>
      <c r="F10" s="62" t="s">
        <v>37</v>
      </c>
      <c r="G10" s="63"/>
      <c r="H10" s="64"/>
      <c r="I10" s="63"/>
      <c r="J10" s="65" t="s">
        <v>21</v>
      </c>
      <c r="K10" s="63"/>
      <c r="L10" s="63"/>
      <c r="M10" s="63"/>
      <c r="N10" s="63"/>
      <c r="O10" s="63"/>
      <c r="P10" s="63"/>
      <c r="Q10" s="63"/>
      <c r="R10" s="63"/>
      <c r="S10" s="63"/>
      <c r="T10" s="186" t="s">
        <v>360</v>
      </c>
      <c r="U10" s="37"/>
      <c r="V10" s="37"/>
    </row>
    <row r="11" spans="1:22" s="35" customFormat="1" ht="13.5" customHeight="1">
      <c r="A11" s="66" t="s">
        <v>22</v>
      </c>
      <c r="B11" s="66" t="s">
        <v>24</v>
      </c>
      <c r="C11" s="66" t="s">
        <v>20</v>
      </c>
      <c r="D11" s="184"/>
      <c r="E11" s="185"/>
      <c r="F11" s="26" t="s">
        <v>5</v>
      </c>
      <c r="G11" s="147" t="s">
        <v>7</v>
      </c>
      <c r="H11" s="148" t="s">
        <v>8</v>
      </c>
      <c r="I11" s="147" t="s">
        <v>9</v>
      </c>
      <c r="J11" s="148" t="s">
        <v>10</v>
      </c>
      <c r="K11" s="147" t="s">
        <v>11</v>
      </c>
      <c r="L11" s="148" t="s">
        <v>12</v>
      </c>
      <c r="M11" s="147" t="s">
        <v>13</v>
      </c>
      <c r="N11" s="148" t="s">
        <v>14</v>
      </c>
      <c r="O11" s="147" t="s">
        <v>15</v>
      </c>
      <c r="P11" s="148" t="s">
        <v>26</v>
      </c>
      <c r="Q11" s="147" t="s">
        <v>16</v>
      </c>
      <c r="R11" s="148" t="s">
        <v>17</v>
      </c>
      <c r="S11" s="150" t="s">
        <v>18</v>
      </c>
      <c r="T11" s="187"/>
      <c r="U11" s="37"/>
      <c r="V11" s="37"/>
    </row>
    <row r="12" spans="1:22" s="35" customFormat="1" ht="14.25" customHeight="1">
      <c r="A12" s="66"/>
      <c r="B12" s="66"/>
      <c r="C12" s="66" t="s">
        <v>318</v>
      </c>
      <c r="D12" s="67" t="s">
        <v>301</v>
      </c>
      <c r="E12" s="6" t="s">
        <v>34</v>
      </c>
      <c r="F12" s="27" t="s">
        <v>6</v>
      </c>
      <c r="G12" s="147"/>
      <c r="H12" s="149"/>
      <c r="I12" s="147"/>
      <c r="J12" s="149"/>
      <c r="K12" s="147"/>
      <c r="L12" s="149"/>
      <c r="M12" s="147"/>
      <c r="N12" s="149"/>
      <c r="O12" s="147"/>
      <c r="P12" s="149"/>
      <c r="Q12" s="147"/>
      <c r="R12" s="149"/>
      <c r="S12" s="151"/>
      <c r="T12" s="188"/>
      <c r="U12" s="37"/>
      <c r="V12" s="37"/>
    </row>
    <row r="13" spans="1:22" s="68" customFormat="1" ht="12" customHeight="1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  <c r="R13" s="18">
        <v>18</v>
      </c>
      <c r="S13" s="18">
        <v>19</v>
      </c>
      <c r="T13" s="114">
        <v>20</v>
      </c>
      <c r="U13" s="115"/>
      <c r="V13" s="115"/>
    </row>
    <row r="14" spans="1:22" s="69" customFormat="1" ht="31.5" customHeight="1">
      <c r="A14" s="6">
        <v>1</v>
      </c>
      <c r="B14" s="54" t="s">
        <v>289</v>
      </c>
      <c r="C14" s="19" t="s">
        <v>319</v>
      </c>
      <c r="D14" s="50" t="s">
        <v>302</v>
      </c>
      <c r="E14" s="50" t="s">
        <v>303</v>
      </c>
      <c r="F14" s="55">
        <f>T14+U14</f>
        <v>0</v>
      </c>
      <c r="G14" s="73">
        <v>4990</v>
      </c>
      <c r="H14" s="51"/>
      <c r="I14" s="51"/>
      <c r="J14" s="51"/>
      <c r="K14" s="51"/>
      <c r="L14" s="75"/>
      <c r="M14" s="51"/>
      <c r="N14" s="51"/>
      <c r="O14" s="51"/>
      <c r="P14" s="75" t="s">
        <v>301</v>
      </c>
      <c r="Q14" s="51"/>
      <c r="R14" s="51"/>
      <c r="S14" s="117"/>
      <c r="T14" s="50"/>
      <c r="U14" s="116"/>
      <c r="V14" s="79"/>
    </row>
    <row r="15" spans="1:22" s="69" customFormat="1" ht="31.5" customHeight="1">
      <c r="A15" s="6">
        <v>2</v>
      </c>
      <c r="B15" s="54" t="s">
        <v>288</v>
      </c>
      <c r="C15" s="19" t="s">
        <v>320</v>
      </c>
      <c r="D15" s="50" t="s">
        <v>302</v>
      </c>
      <c r="E15" s="50" t="s">
        <v>303</v>
      </c>
      <c r="F15" s="55">
        <v>26185</v>
      </c>
      <c r="G15" s="73">
        <f>T15+V15</f>
        <v>0</v>
      </c>
      <c r="H15" s="51"/>
      <c r="I15" s="51"/>
      <c r="J15" s="75" t="s">
        <v>34</v>
      </c>
      <c r="K15" s="51"/>
      <c r="L15" s="75"/>
      <c r="M15" s="75"/>
      <c r="N15" s="51"/>
      <c r="O15" s="51"/>
      <c r="P15" s="51"/>
      <c r="Q15" s="51"/>
      <c r="R15" s="51"/>
      <c r="S15" s="118"/>
      <c r="T15" s="50"/>
      <c r="U15" s="116"/>
      <c r="V15" s="79"/>
    </row>
    <row r="16" spans="1:22" s="69" customFormat="1" ht="33.75" customHeight="1">
      <c r="A16" s="6">
        <v>3</v>
      </c>
      <c r="B16" s="54" t="s">
        <v>290</v>
      </c>
      <c r="C16" s="19" t="s">
        <v>321</v>
      </c>
      <c r="D16" s="50" t="s">
        <v>302</v>
      </c>
      <c r="E16" s="50" t="s">
        <v>303</v>
      </c>
      <c r="F16" s="55">
        <v>34100</v>
      </c>
      <c r="G16" s="73">
        <v>0</v>
      </c>
      <c r="H16" s="51"/>
      <c r="I16" s="51"/>
      <c r="J16" s="75"/>
      <c r="K16" s="51"/>
      <c r="L16" s="75"/>
      <c r="M16" s="51"/>
      <c r="N16" s="75"/>
      <c r="O16" s="75" t="s">
        <v>301</v>
      </c>
      <c r="P16" s="51"/>
      <c r="Q16" s="51"/>
      <c r="R16" s="51"/>
      <c r="S16" s="118"/>
      <c r="T16" s="50"/>
      <c r="U16" s="116"/>
      <c r="V16" s="79"/>
    </row>
    <row r="17" spans="1:22" s="69" customFormat="1" ht="32.25" customHeight="1">
      <c r="A17" s="6">
        <v>4</v>
      </c>
      <c r="B17" s="54" t="s">
        <v>291</v>
      </c>
      <c r="C17" s="19" t="s">
        <v>322</v>
      </c>
      <c r="D17" s="50" t="s">
        <v>302</v>
      </c>
      <c r="E17" s="50" t="s">
        <v>303</v>
      </c>
      <c r="F17" s="55">
        <v>27380</v>
      </c>
      <c r="G17" s="50">
        <v>2450</v>
      </c>
      <c r="H17" s="51"/>
      <c r="I17" s="51"/>
      <c r="J17" s="51"/>
      <c r="K17" s="51"/>
      <c r="L17" s="51"/>
      <c r="M17" s="51"/>
      <c r="N17" s="51"/>
      <c r="O17" s="75"/>
      <c r="P17" s="51"/>
      <c r="Q17" s="75" t="s">
        <v>301</v>
      </c>
      <c r="R17" s="51"/>
      <c r="S17" s="117"/>
      <c r="T17" s="50"/>
      <c r="U17" s="116"/>
      <c r="V17" s="79"/>
    </row>
    <row r="18" spans="21:22" s="35" customFormat="1" ht="9.75" customHeight="1">
      <c r="U18" s="37"/>
      <c r="V18" s="37"/>
    </row>
    <row r="19" spans="1:22" s="35" customFormat="1" ht="15.75">
      <c r="A19" s="34"/>
      <c r="B19" s="34"/>
      <c r="C19" s="34"/>
      <c r="D19" s="34" t="s">
        <v>27</v>
      </c>
      <c r="E19" s="34"/>
      <c r="F19" s="34"/>
      <c r="G19" s="34"/>
      <c r="H19" s="34"/>
      <c r="I19" s="34" t="s">
        <v>29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7"/>
      <c r="V19" s="37"/>
    </row>
    <row r="20" spans="1:22" s="35" customFormat="1" ht="15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7"/>
      <c r="V20" s="37"/>
    </row>
    <row r="21" spans="1:22" s="35" customFormat="1" ht="15.75">
      <c r="A21" s="34"/>
      <c r="B21" s="34"/>
      <c r="C21" s="34"/>
      <c r="D21" s="34" t="s">
        <v>28</v>
      </c>
      <c r="E21" s="34"/>
      <c r="F21" s="34"/>
      <c r="G21" s="34"/>
      <c r="H21" s="34"/>
      <c r="I21" s="34" t="s">
        <v>239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7"/>
      <c r="V21" s="37"/>
    </row>
    <row r="22" spans="1:22" s="35" customFormat="1" ht="15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7"/>
      <c r="V22" s="37"/>
    </row>
    <row r="23" spans="1:22" s="35" customFormat="1" ht="15.75">
      <c r="A23" s="34"/>
      <c r="B23" s="34"/>
      <c r="C23" s="34"/>
      <c r="D23" s="162" t="s">
        <v>384</v>
      </c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34"/>
      <c r="Q23" s="34"/>
      <c r="R23" s="34"/>
      <c r="S23" s="34"/>
      <c r="T23" s="34"/>
      <c r="U23" s="37"/>
      <c r="V23" s="37"/>
    </row>
    <row r="24" spans="21:22" s="35" customFormat="1" ht="12.75">
      <c r="U24" s="37"/>
      <c r="V24" s="37"/>
    </row>
    <row r="25" spans="21:22" s="35" customFormat="1" ht="12.75">
      <c r="U25" s="37"/>
      <c r="V25" s="37"/>
    </row>
  </sheetData>
  <sheetProtection/>
  <mergeCells count="16">
    <mergeCell ref="R11:R12"/>
    <mergeCell ref="S11:S12"/>
    <mergeCell ref="D10:E11"/>
    <mergeCell ref="T10:T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D23:O23"/>
  </mergeCells>
  <printOptions horizontalCentered="1"/>
  <pageMargins left="0.1968503937007874" right="0.1968503937007874" top="0.5905511811023623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Ахременков Андрей Викторович</cp:lastModifiedBy>
  <cp:lastPrinted>2019-11-06T02:43:34Z</cp:lastPrinted>
  <dcterms:created xsi:type="dcterms:W3CDTF">2013-10-09T04:46:50Z</dcterms:created>
  <dcterms:modified xsi:type="dcterms:W3CDTF">2019-11-13T05:43:39Z</dcterms:modified>
  <cp:category/>
  <cp:version/>
  <cp:contentType/>
  <cp:contentStatus/>
</cp:coreProperties>
</file>